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560" windowHeight="12855"/>
  </bookViews>
  <sheets>
    <sheet name="Трубки" sheetId="1" r:id="rId1"/>
    <sheet name="Рулон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J23" i="1"/>
  <c r="J24"/>
  <c r="J25"/>
  <c r="J26"/>
  <c r="J27"/>
  <c r="J28"/>
  <c r="J29"/>
  <c r="J30"/>
  <c r="J31"/>
  <c r="J32"/>
  <c r="J33"/>
  <c r="J34"/>
  <c r="J35"/>
  <c r="J36"/>
  <c r="J22"/>
  <c r="J19"/>
  <c r="J6"/>
  <c r="J7"/>
  <c r="J8"/>
  <c r="J9"/>
  <c r="J10"/>
  <c r="J11"/>
  <c r="J12"/>
  <c r="J13"/>
  <c r="J14"/>
  <c r="J15"/>
  <c r="J16"/>
  <c r="J17"/>
  <c r="J18"/>
  <c r="J5"/>
  <c r="D58"/>
  <c r="D59"/>
  <c r="D60"/>
  <c r="D61"/>
  <c r="D62"/>
  <c r="D63"/>
  <c r="D64"/>
  <c r="D65"/>
  <c r="D66"/>
  <c r="D67"/>
  <c r="D68"/>
  <c r="D69"/>
  <c r="D70"/>
  <c r="D71"/>
  <c r="D72"/>
  <c r="D73"/>
  <c r="D74"/>
  <c r="D57"/>
  <c r="D39"/>
  <c r="D40"/>
  <c r="D41"/>
  <c r="D42"/>
  <c r="D43"/>
  <c r="D44"/>
  <c r="D45"/>
  <c r="D46"/>
  <c r="D47"/>
  <c r="D48"/>
  <c r="D49"/>
  <c r="D50"/>
  <c r="D51"/>
  <c r="D52"/>
  <c r="D53"/>
  <c r="D54"/>
  <c r="D55"/>
  <c r="D38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17"/>
  <c r="D6"/>
  <c r="D7"/>
  <c r="D8"/>
  <c r="D9"/>
  <c r="D10"/>
  <c r="D11"/>
  <c r="D12"/>
  <c r="D13"/>
  <c r="D14"/>
  <c r="D15"/>
  <c r="D5"/>
</calcChain>
</file>

<file path=xl/sharedStrings.xml><?xml version="1.0" encoding="utf-8"?>
<sst xmlns="http://schemas.openxmlformats.org/spreadsheetml/2006/main" count="247" uniqueCount="181">
  <si>
    <t>Руб/ пог.м.</t>
  </si>
  <si>
    <t xml:space="preserve">Ру-флекс аналог К-флекса и Армафлекса. </t>
  </si>
  <si>
    <t>6*6</t>
  </si>
  <si>
    <t>6*8</t>
  </si>
  <si>
    <t>6*10</t>
  </si>
  <si>
    <t>6*12</t>
  </si>
  <si>
    <t>6*15</t>
  </si>
  <si>
    <t>6*18</t>
  </si>
  <si>
    <t>6*22</t>
  </si>
  <si>
    <t>6*28</t>
  </si>
  <si>
    <t>6*30</t>
  </si>
  <si>
    <t>6*35</t>
  </si>
  <si>
    <t>6*42</t>
  </si>
  <si>
    <t>в упаковке 352</t>
  </si>
  <si>
    <t xml:space="preserve"> в упаковке 364</t>
  </si>
  <si>
    <t xml:space="preserve"> в упаковке 316</t>
  </si>
  <si>
    <t>в упаковке 266</t>
  </si>
  <si>
    <t>в упаковке 220</t>
  </si>
  <si>
    <t>в упаковке 180</t>
  </si>
  <si>
    <t>в упаковке 130</t>
  </si>
  <si>
    <t>в упаковке 100</t>
  </si>
  <si>
    <t>9*6</t>
  </si>
  <si>
    <t>9*8</t>
  </si>
  <si>
    <t>9*10</t>
  </si>
  <si>
    <t>9*12</t>
  </si>
  <si>
    <t>9*15</t>
  </si>
  <si>
    <t>9*18</t>
  </si>
  <si>
    <t>9*22</t>
  </si>
  <si>
    <t>9*28</t>
  </si>
  <si>
    <t>9*35</t>
  </si>
  <si>
    <t>9*42</t>
  </si>
  <si>
    <t>9*048</t>
  </si>
  <si>
    <t>9*054</t>
  </si>
  <si>
    <t>9*060</t>
  </si>
  <si>
    <t>9*064</t>
  </si>
  <si>
    <t>9*076</t>
  </si>
  <si>
    <t>9*089</t>
  </si>
  <si>
    <t>9*108</t>
  </si>
  <si>
    <t>9*114</t>
  </si>
  <si>
    <t>9*133</t>
  </si>
  <si>
    <t>9*160</t>
  </si>
  <si>
    <t>в упаковке 192</t>
  </si>
  <si>
    <t>в упаковке 166</t>
  </si>
  <si>
    <t>в упаковке 136</t>
  </si>
  <si>
    <t>в упаковке 98</t>
  </si>
  <si>
    <t>в упаковке 76</t>
  </si>
  <si>
    <t>в упаковке 60</t>
  </si>
  <si>
    <t>в упаковке 50</t>
  </si>
  <si>
    <t>в упаковке 46</t>
  </si>
  <si>
    <t>в упаковке 40</t>
  </si>
  <si>
    <t>в упаковке 36</t>
  </si>
  <si>
    <t>в упаковке 28</t>
  </si>
  <si>
    <t>в упаковке 26</t>
  </si>
  <si>
    <t>в упаковке 22</t>
  </si>
  <si>
    <t>в упаковке 18</t>
  </si>
  <si>
    <t>Наименование м.</t>
  </si>
  <si>
    <t>в упаковке 266 м.</t>
  </si>
  <si>
    <t xml:space="preserve"> в упаковке 496  м.</t>
  </si>
  <si>
    <t>13*010</t>
  </si>
  <si>
    <t>13*012</t>
  </si>
  <si>
    <t>13*015</t>
  </si>
  <si>
    <t>13*018</t>
  </si>
  <si>
    <t>13*022</t>
  </si>
  <si>
    <t>13*028</t>
  </si>
  <si>
    <t>13*035</t>
  </si>
  <si>
    <t>13*042</t>
  </si>
  <si>
    <t>13*048</t>
  </si>
  <si>
    <t>13*054</t>
  </si>
  <si>
    <t>13*060</t>
  </si>
  <si>
    <t>13*064</t>
  </si>
  <si>
    <t>13*076</t>
  </si>
  <si>
    <t>13*089</t>
  </si>
  <si>
    <t>13*108</t>
  </si>
  <si>
    <t>13*140</t>
  </si>
  <si>
    <t>13*133</t>
  </si>
  <si>
    <t>13*160</t>
  </si>
  <si>
    <t xml:space="preserve"> в упаковке  172 м.</t>
  </si>
  <si>
    <t>в упаковке 162</t>
  </si>
  <si>
    <t>в упаковке 118</t>
  </si>
  <si>
    <t>в упаковке 78</t>
  </si>
  <si>
    <t>в упаковке 58</t>
  </si>
  <si>
    <t>в упаковке 48</t>
  </si>
  <si>
    <t>в упаковке 34</t>
  </si>
  <si>
    <t>в упаковке 32</t>
  </si>
  <si>
    <t>в упаковке 30</t>
  </si>
  <si>
    <t>в упаковке 24</t>
  </si>
  <si>
    <t>в упаковке 16</t>
  </si>
  <si>
    <t>в упаковке 12</t>
  </si>
  <si>
    <t>19*010</t>
  </si>
  <si>
    <t>19*012</t>
  </si>
  <si>
    <t>19*015</t>
  </si>
  <si>
    <t>19*018</t>
  </si>
  <si>
    <t>19*022</t>
  </si>
  <si>
    <t>19*028</t>
  </si>
  <si>
    <t>19*035</t>
  </si>
  <si>
    <t>19*042</t>
  </si>
  <si>
    <t>19*048</t>
  </si>
  <si>
    <t>19*054</t>
  </si>
  <si>
    <t>19*060</t>
  </si>
  <si>
    <t>19*064</t>
  </si>
  <si>
    <t>19*076</t>
  </si>
  <si>
    <t>19*089</t>
  </si>
  <si>
    <t>19*108</t>
  </si>
  <si>
    <t>19*140</t>
  </si>
  <si>
    <t>19*133</t>
  </si>
  <si>
    <t>19*160</t>
  </si>
  <si>
    <t>в упаковке  98 м.</t>
  </si>
  <si>
    <t>в упаковке 88</t>
  </si>
  <si>
    <t>в упаковке72</t>
  </si>
  <si>
    <t>в упаковке 66</t>
  </si>
  <si>
    <t>в упаковке22</t>
  </si>
  <si>
    <t>в упаковке 14</t>
  </si>
  <si>
    <t>в упаковке 10</t>
  </si>
  <si>
    <t>в упаковке 8</t>
  </si>
  <si>
    <t>25*018</t>
  </si>
  <si>
    <t>25*022</t>
  </si>
  <si>
    <t>25*028</t>
  </si>
  <si>
    <t>25*035</t>
  </si>
  <si>
    <t>25*042</t>
  </si>
  <si>
    <t>25*048</t>
  </si>
  <si>
    <t>25*054</t>
  </si>
  <si>
    <t>25*060</t>
  </si>
  <si>
    <t>25*064</t>
  </si>
  <si>
    <t>25*076</t>
  </si>
  <si>
    <t>25*089</t>
  </si>
  <si>
    <t>25*108</t>
  </si>
  <si>
    <t>25*114</t>
  </si>
  <si>
    <t>25*140</t>
  </si>
  <si>
    <t>25*160</t>
  </si>
  <si>
    <t>в упаковке 42</t>
  </si>
  <si>
    <t>в упаковке 6</t>
  </si>
  <si>
    <t>в упаковке 4</t>
  </si>
  <si>
    <t>32*18</t>
  </si>
  <si>
    <t>32*022</t>
  </si>
  <si>
    <t>32*028</t>
  </si>
  <si>
    <t>32*035</t>
  </si>
  <si>
    <t>32*042</t>
  </si>
  <si>
    <t>32*048</t>
  </si>
  <si>
    <t>32*054</t>
  </si>
  <si>
    <t>32*060</t>
  </si>
  <si>
    <t>32*064</t>
  </si>
  <si>
    <t>32*076</t>
  </si>
  <si>
    <t>32*089</t>
  </si>
  <si>
    <t>32*108</t>
  </si>
  <si>
    <t>32*114</t>
  </si>
  <si>
    <t>32*140</t>
  </si>
  <si>
    <t>32*160</t>
  </si>
  <si>
    <t>Рулоны                                                                                                                                             
стандарт.
толщина</t>
  </si>
  <si>
    <t>СТ</t>
  </si>
  <si>
    <t>Стандартные</t>
  </si>
  <si>
    <t>м.кв/уп</t>
  </si>
  <si>
    <t>руб с НДС</t>
  </si>
  <si>
    <t>СТ-СК</t>
  </si>
  <si>
    <t>Самоклеящиеся</t>
  </si>
  <si>
    <t>СТ-АЛЮ</t>
  </si>
  <si>
    <t>С алюминеевым
 покрытием</t>
  </si>
  <si>
    <t>СТ-СК АЛЮ</t>
  </si>
  <si>
    <t>Самокл. 
С алюм. покрытием</t>
  </si>
  <si>
    <t>наименование</t>
  </si>
  <si>
    <t>руб. с НДС</t>
  </si>
  <si>
    <t>Клипсы 100шт</t>
  </si>
  <si>
    <t>Очиститель (1л)</t>
  </si>
  <si>
    <t>Клей 454 (2,4л)</t>
  </si>
  <si>
    <t>Клей 454 (1,0л)</t>
  </si>
  <si>
    <t>Клей 454 (0,5л)</t>
  </si>
  <si>
    <t>Клей 454 (0,25)</t>
  </si>
  <si>
    <t>Лента Пром АЛЮ 50*50</t>
  </si>
  <si>
    <t>Лента СТ-ТК самокл. 3*50*15</t>
  </si>
  <si>
    <t>Лента АЛЮ 50*50</t>
  </si>
  <si>
    <t>Лента ПВХ СК 410 черная</t>
  </si>
  <si>
    <t>Объем коробки 0,29м3</t>
  </si>
  <si>
    <t>Объем рулона 0,19м3</t>
  </si>
  <si>
    <t xml:space="preserve">Толщина стенки 13 мм </t>
  </si>
  <si>
    <t xml:space="preserve">Толщина стенки 9 мм </t>
  </si>
  <si>
    <t xml:space="preserve">Толщина стенки 6 мм </t>
  </si>
  <si>
    <t xml:space="preserve">Толщина стенки 25 мм </t>
  </si>
  <si>
    <t xml:space="preserve">Толщина стенки 32 мм </t>
  </si>
  <si>
    <t>Цена с НДС</t>
  </si>
  <si>
    <t xml:space="preserve">Толщина стенки 19 мм </t>
  </si>
  <si>
    <t>Цена руб/пог.м. с НДС</t>
  </si>
  <si>
    <t>Цена руб/м.кв. с НДС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</si>
</sst>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16" fontId="2" fillId="0" borderId="1" xfId="0" applyNumberFormat="1" applyFont="1" applyBorder="1" applyAlignment="1">
      <alignment horizontal="center" wrapText="1"/>
    </xf>
    <xf numFmtId="1" fontId="2" fillId="0" borderId="3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" fontId="2" fillId="0" borderId="17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/>
    </xf>
    <xf numFmtId="1" fontId="2" fillId="0" borderId="20" xfId="0" applyNumberFormat="1" applyFont="1" applyFill="1" applyBorder="1" applyAlignment="1">
      <alignment horizontal="center" vertical="center"/>
    </xf>
    <xf numFmtId="0" fontId="0" fillId="0" borderId="0" xfId="0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1" fontId="3" fillId="2" borderId="1" xfId="0" applyNumberFormat="1" applyFont="1" applyFill="1" applyBorder="1" applyAlignment="1">
      <alignment horizontal="center" vertical="center"/>
    </xf>
    <xf numFmtId="1" fontId="3" fillId="2" borderId="21" xfId="0" applyNumberFormat="1" applyFont="1" applyFill="1" applyBorder="1" applyAlignment="1">
      <alignment horizontal="center" vertical="center"/>
    </xf>
    <xf numFmtId="1" fontId="3" fillId="2" borderId="21" xfId="0" applyNumberFormat="1" applyFont="1" applyFill="1" applyBorder="1" applyAlignment="1">
      <alignment horizontal="center" vertical="center" wrapText="1"/>
    </xf>
    <xf numFmtId="1" fontId="3" fillId="2" borderId="1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1" fontId="3" fillId="3" borderId="5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29" xfId="0" applyNumberFormat="1" applyFont="1" applyFill="1" applyBorder="1" applyAlignment="1">
      <alignment vertical="center"/>
    </xf>
    <xf numFmtId="1" fontId="3" fillId="3" borderId="32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2" fontId="2" fillId="0" borderId="14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1" fontId="2" fillId="0" borderId="26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vertical="center"/>
    </xf>
    <xf numFmtId="1" fontId="2" fillId="0" borderId="27" xfId="0" applyNumberFormat="1" applyFont="1" applyFill="1" applyBorder="1" applyAlignment="1">
      <alignment horizontal="center" vertical="center"/>
    </xf>
    <xf numFmtId="1" fontId="2" fillId="0" borderId="28" xfId="0" applyNumberFormat="1" applyFont="1" applyFill="1" applyBorder="1" applyAlignment="1">
      <alignment horizontal="center" vertical="center"/>
    </xf>
    <xf numFmtId="2" fontId="2" fillId="0" borderId="31" xfId="0" applyNumberFormat="1" applyFont="1" applyFill="1" applyBorder="1" applyAlignment="1">
      <alignment vertical="center"/>
    </xf>
    <xf numFmtId="1" fontId="2" fillId="2" borderId="4" xfId="0" applyNumberFormat="1" applyFont="1" applyFill="1" applyBorder="1" applyAlignment="1">
      <alignment horizontal="center" vertical="center"/>
    </xf>
    <xf numFmtId="1" fontId="2" fillId="2" borderId="5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>
      <alignment horizontal="center" vertical="center"/>
    </xf>
    <xf numFmtId="1" fontId="2" fillId="0" borderId="11" xfId="0" applyNumberFormat="1" applyFont="1" applyFill="1" applyBorder="1" applyAlignment="1">
      <alignment horizontal="center" vertical="center"/>
    </xf>
    <xf numFmtId="2" fontId="2" fillId="0" borderId="20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34" xfId="0" applyNumberFormat="1" applyFont="1" applyFill="1" applyBorder="1" applyAlignment="1">
      <alignment horizontal="center" vertical="center"/>
    </xf>
    <xf numFmtId="1" fontId="3" fillId="0" borderId="17" xfId="0" applyNumberFormat="1" applyFont="1" applyFill="1" applyBorder="1" applyAlignment="1">
      <alignment horizontal="center" vertical="center" wrapText="1"/>
    </xf>
    <xf numFmtId="1" fontId="3" fillId="0" borderId="29" xfId="0" applyNumberFormat="1" applyFont="1" applyFill="1" applyBorder="1" applyAlignment="1">
      <alignment horizontal="center" vertical="center"/>
    </xf>
    <xf numFmtId="1" fontId="3" fillId="3" borderId="2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" fontId="3" fillId="0" borderId="15" xfId="0" applyNumberFormat="1" applyFont="1" applyFill="1" applyBorder="1" applyAlignment="1">
      <alignment horizontal="center" vertical="center"/>
    </xf>
    <xf numFmtId="1" fontId="3" fillId="3" borderId="30" xfId="0" applyNumberFormat="1" applyFont="1" applyFill="1" applyBorder="1" applyAlignment="1">
      <alignment horizontal="center" vertical="center" wrapText="1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23" xfId="0" applyNumberFormat="1" applyFont="1" applyFill="1" applyBorder="1" applyAlignment="1">
      <alignment horizontal="center" vertical="center"/>
    </xf>
    <xf numFmtId="1" fontId="3" fillId="0" borderId="24" xfId="0" applyNumberFormat="1" applyFont="1" applyFill="1" applyBorder="1" applyAlignment="1">
      <alignment horizontal="center" vertical="center"/>
    </xf>
    <xf numFmtId="1" fontId="3" fillId="3" borderId="13" xfId="0" applyNumberFormat="1" applyFont="1" applyFill="1" applyBorder="1" applyAlignment="1">
      <alignment horizontal="center" vertical="center" wrapText="1"/>
    </xf>
    <xf numFmtId="1" fontId="3" fillId="0" borderId="19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3" borderId="10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 wrapText="1"/>
    </xf>
    <xf numFmtId="2" fontId="2" fillId="3" borderId="13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center" vertical="center"/>
    </xf>
    <xf numFmtId="0" fontId="5" fillId="0" borderId="0" xfId="0" applyFont="1"/>
  </cellXfs>
  <cellStyles count="8">
    <cellStyle name="Обычный" xfId="0" builtinId="0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8"/>
  <sheetViews>
    <sheetView tabSelected="1" workbookViewId="0">
      <selection activeCell="M24" sqref="M24"/>
    </sheetView>
  </sheetViews>
  <sheetFormatPr defaultRowHeight="15"/>
  <cols>
    <col min="2" max="2" width="37.85546875" customWidth="1"/>
    <col min="3" max="3" width="0.140625" hidden="1" customWidth="1"/>
    <col min="4" max="4" width="25" customWidth="1"/>
    <col min="5" max="6" width="9.140625" customWidth="1"/>
    <col min="8" max="8" width="38.5703125" customWidth="1"/>
    <col min="9" max="9" width="15" hidden="1" customWidth="1"/>
    <col min="10" max="10" width="23.42578125" customWidth="1"/>
  </cols>
  <sheetData>
    <row r="1" spans="1:11" ht="15.7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>
      <c r="A2" s="33" t="s">
        <v>1</v>
      </c>
      <c r="B2" s="33"/>
      <c r="C2" s="33"/>
      <c r="D2" s="33"/>
      <c r="E2" s="3"/>
      <c r="F2" s="3"/>
      <c r="G2" s="33" t="s">
        <v>1</v>
      </c>
      <c r="H2" s="33"/>
      <c r="I2" s="33"/>
      <c r="J2" s="33"/>
      <c r="K2" s="3"/>
    </row>
    <row r="3" spans="1:11" ht="15.75">
      <c r="A3" s="33" t="s">
        <v>174</v>
      </c>
      <c r="B3" s="33"/>
      <c r="C3" s="33"/>
      <c r="D3" s="33"/>
      <c r="E3" s="3"/>
      <c r="F3" s="3"/>
      <c r="G3" s="33" t="s">
        <v>175</v>
      </c>
      <c r="H3" s="33"/>
      <c r="I3" s="33"/>
      <c r="J3" s="33"/>
      <c r="K3" s="3"/>
    </row>
    <row r="4" spans="1:11" ht="15.75">
      <c r="A4" s="31"/>
      <c r="B4" s="32" t="s">
        <v>55</v>
      </c>
      <c r="C4" s="32" t="s">
        <v>0</v>
      </c>
      <c r="D4" s="4" t="s">
        <v>179</v>
      </c>
      <c r="E4" s="3"/>
      <c r="F4" s="3"/>
      <c r="G4" s="31"/>
      <c r="H4" s="32" t="s">
        <v>55</v>
      </c>
      <c r="I4" s="32" t="s">
        <v>0</v>
      </c>
      <c r="J4" s="4" t="s">
        <v>179</v>
      </c>
      <c r="K4" s="3"/>
    </row>
    <row r="5" spans="1:11" ht="18" customHeight="1">
      <c r="A5" s="5" t="s">
        <v>2</v>
      </c>
      <c r="B5" s="6" t="s">
        <v>57</v>
      </c>
      <c r="C5" s="7">
        <v>21.77</v>
      </c>
      <c r="D5" s="8">
        <f>C5*1.45</f>
        <v>31.566499999999998</v>
      </c>
      <c r="E5" s="3"/>
      <c r="F5" s="3"/>
      <c r="G5" s="9" t="s">
        <v>114</v>
      </c>
      <c r="H5" s="9" t="s">
        <v>47</v>
      </c>
      <c r="I5" s="10">
        <v>250.58</v>
      </c>
      <c r="J5" s="8">
        <f>I5*1.45</f>
        <v>363.34100000000001</v>
      </c>
      <c r="K5" s="3"/>
    </row>
    <row r="6" spans="1:11" ht="15" customHeight="1">
      <c r="A6" s="11" t="s">
        <v>3</v>
      </c>
      <c r="B6" s="9" t="s">
        <v>13</v>
      </c>
      <c r="C6" s="10">
        <v>23.24</v>
      </c>
      <c r="D6" s="8">
        <f>C6*1.45</f>
        <v>33.697999999999993</v>
      </c>
      <c r="E6" s="3"/>
      <c r="F6" s="3"/>
      <c r="G6" s="9" t="s">
        <v>115</v>
      </c>
      <c r="H6" s="9" t="s">
        <v>129</v>
      </c>
      <c r="I6" s="10">
        <v>273.76</v>
      </c>
      <c r="J6" s="8">
        <f t="shared" ref="J6:J18" si="0">I6*1.45</f>
        <v>396.952</v>
      </c>
      <c r="K6" s="3"/>
    </row>
    <row r="7" spans="1:11" ht="17.25" customHeight="1">
      <c r="A7" s="11" t="s">
        <v>4</v>
      </c>
      <c r="B7" s="9" t="s">
        <v>14</v>
      </c>
      <c r="C7" s="12">
        <v>23.27</v>
      </c>
      <c r="D7" s="8">
        <f>C7*1.45</f>
        <v>33.741499999999995</v>
      </c>
      <c r="E7" s="3"/>
      <c r="F7" s="3"/>
      <c r="G7" s="9" t="s">
        <v>116</v>
      </c>
      <c r="H7" s="9" t="s">
        <v>49</v>
      </c>
      <c r="I7" s="10">
        <v>314.07</v>
      </c>
      <c r="J7" s="8">
        <f t="shared" si="0"/>
        <v>455.4015</v>
      </c>
      <c r="K7" s="3"/>
    </row>
    <row r="8" spans="1:11" ht="20.25" customHeight="1">
      <c r="A8" s="11" t="s">
        <v>5</v>
      </c>
      <c r="B8" s="9" t="s">
        <v>15</v>
      </c>
      <c r="C8" s="12">
        <v>24.77</v>
      </c>
      <c r="D8" s="8">
        <f>C8*1.45</f>
        <v>35.916499999999999</v>
      </c>
      <c r="E8" s="3"/>
      <c r="F8" s="3"/>
      <c r="G8" s="9" t="s">
        <v>117</v>
      </c>
      <c r="H8" s="9" t="s">
        <v>85</v>
      </c>
      <c r="I8" s="10">
        <v>387.37</v>
      </c>
      <c r="J8" s="8">
        <f t="shared" si="0"/>
        <v>561.68650000000002</v>
      </c>
      <c r="K8" s="3"/>
    </row>
    <row r="9" spans="1:11" ht="15" customHeight="1">
      <c r="A9" s="11" t="s">
        <v>6</v>
      </c>
      <c r="B9" s="9" t="s">
        <v>16</v>
      </c>
      <c r="C9" s="12">
        <v>27.78</v>
      </c>
      <c r="D9" s="8">
        <f>C9*1.45</f>
        <v>40.280999999999999</v>
      </c>
      <c r="E9" s="3"/>
      <c r="F9" s="3"/>
      <c r="G9" s="9" t="s">
        <v>118</v>
      </c>
      <c r="H9" s="9" t="s">
        <v>53</v>
      </c>
      <c r="I9" s="10">
        <v>486.48</v>
      </c>
      <c r="J9" s="8">
        <f t="shared" si="0"/>
        <v>705.39599999999996</v>
      </c>
      <c r="K9" s="3"/>
    </row>
    <row r="10" spans="1:11" ht="17.25" customHeight="1">
      <c r="A10" s="11" t="s">
        <v>7</v>
      </c>
      <c r="B10" s="9" t="s">
        <v>17</v>
      </c>
      <c r="C10" s="12">
        <v>30.03</v>
      </c>
      <c r="D10" s="8">
        <f>C10*1.45</f>
        <v>43.543500000000002</v>
      </c>
      <c r="E10" s="3"/>
      <c r="F10" s="3"/>
      <c r="G10" s="9" t="s">
        <v>119</v>
      </c>
      <c r="H10" s="9" t="s">
        <v>54</v>
      </c>
      <c r="I10" s="10">
        <v>519.87</v>
      </c>
      <c r="J10" s="8">
        <f t="shared" si="0"/>
        <v>753.81150000000002</v>
      </c>
      <c r="K10" s="3"/>
    </row>
    <row r="11" spans="1:11" ht="17.25" customHeight="1">
      <c r="A11" s="11" t="s">
        <v>8</v>
      </c>
      <c r="B11" s="9" t="s">
        <v>18</v>
      </c>
      <c r="C11" s="12">
        <v>35.28</v>
      </c>
      <c r="D11" s="8">
        <f>C11*1.45</f>
        <v>51.155999999999999</v>
      </c>
      <c r="E11" s="3"/>
      <c r="F11" s="3"/>
      <c r="G11" s="9" t="s">
        <v>120</v>
      </c>
      <c r="H11" s="9" t="s">
        <v>86</v>
      </c>
      <c r="I11" s="10">
        <v>623.58000000000004</v>
      </c>
      <c r="J11" s="8">
        <f t="shared" si="0"/>
        <v>904.19100000000003</v>
      </c>
      <c r="K11" s="3"/>
    </row>
    <row r="12" spans="1:11" ht="16.5" customHeight="1">
      <c r="A12" s="11" t="s">
        <v>9</v>
      </c>
      <c r="B12" s="9" t="s">
        <v>19</v>
      </c>
      <c r="C12" s="12">
        <v>44.29</v>
      </c>
      <c r="D12" s="8">
        <f>C12*1.45</f>
        <v>64.220500000000001</v>
      </c>
      <c r="E12" s="3"/>
      <c r="F12" s="3"/>
      <c r="G12" s="9" t="s">
        <v>121</v>
      </c>
      <c r="H12" s="9" t="s">
        <v>87</v>
      </c>
      <c r="I12" s="10">
        <v>775.1</v>
      </c>
      <c r="J12" s="8">
        <f t="shared" si="0"/>
        <v>1123.895</v>
      </c>
      <c r="K12" s="3"/>
    </row>
    <row r="13" spans="1:11" ht="15.75" customHeight="1">
      <c r="A13" s="11" t="s">
        <v>10</v>
      </c>
      <c r="B13" s="9" t="s">
        <v>20</v>
      </c>
      <c r="C13" s="12">
        <v>46.51</v>
      </c>
      <c r="D13" s="8">
        <f>C13*1.45</f>
        <v>67.439499999999995</v>
      </c>
      <c r="E13" s="3"/>
      <c r="F13" s="3"/>
      <c r="G13" s="9" t="s">
        <v>122</v>
      </c>
      <c r="H13" s="9" t="s">
        <v>87</v>
      </c>
      <c r="I13" s="10">
        <v>796.69</v>
      </c>
      <c r="J13" s="8">
        <f t="shared" si="0"/>
        <v>1155.2005000000001</v>
      </c>
      <c r="K13" s="3"/>
    </row>
    <row r="14" spans="1:11" ht="15" customHeight="1">
      <c r="A14" s="11" t="s">
        <v>11</v>
      </c>
      <c r="B14" s="9" t="s">
        <v>20</v>
      </c>
      <c r="C14" s="12">
        <v>58.06</v>
      </c>
      <c r="D14" s="8">
        <f>C14*1.45</f>
        <v>84.186999999999998</v>
      </c>
      <c r="E14" s="3"/>
      <c r="F14" s="3"/>
      <c r="G14" s="9" t="s">
        <v>123</v>
      </c>
      <c r="H14" s="9" t="s">
        <v>112</v>
      </c>
      <c r="I14" s="10">
        <v>926.44</v>
      </c>
      <c r="J14" s="8">
        <f t="shared" si="0"/>
        <v>1343.338</v>
      </c>
      <c r="K14" s="3"/>
    </row>
    <row r="15" spans="1:11" ht="18" customHeight="1">
      <c r="A15" s="11" t="s">
        <v>12</v>
      </c>
      <c r="B15" s="9" t="s">
        <v>20</v>
      </c>
      <c r="C15" s="12">
        <v>66.14</v>
      </c>
      <c r="D15" s="8">
        <f>C15*1.45</f>
        <v>95.902999999999992</v>
      </c>
      <c r="E15" s="3"/>
      <c r="F15" s="3"/>
      <c r="G15" s="9" t="s">
        <v>124</v>
      </c>
      <c r="H15" s="9" t="s">
        <v>113</v>
      </c>
      <c r="I15" s="10">
        <v>975.94</v>
      </c>
      <c r="J15" s="8">
        <f t="shared" si="0"/>
        <v>1415.1130000000001</v>
      </c>
      <c r="K15" s="3"/>
    </row>
    <row r="16" spans="1:11" ht="18.75" customHeight="1">
      <c r="A16" s="33" t="s">
        <v>173</v>
      </c>
      <c r="B16" s="33"/>
      <c r="C16" s="33"/>
      <c r="D16" s="33"/>
      <c r="E16" s="3"/>
      <c r="F16" s="3"/>
      <c r="G16" s="9" t="s">
        <v>125</v>
      </c>
      <c r="H16" s="9" t="s">
        <v>130</v>
      </c>
      <c r="I16" s="10">
        <v>1202.3699999999999</v>
      </c>
      <c r="J16" s="8">
        <f t="shared" si="0"/>
        <v>1743.4364999999998</v>
      </c>
      <c r="K16" s="3"/>
    </row>
    <row r="17" spans="1:11" ht="18.75" customHeight="1">
      <c r="A17" s="13" t="s">
        <v>21</v>
      </c>
      <c r="B17" s="14" t="s">
        <v>56</v>
      </c>
      <c r="C17" s="7">
        <v>33.51</v>
      </c>
      <c r="D17" s="8">
        <f>C17*1.45</f>
        <v>48.589499999999994</v>
      </c>
      <c r="E17" s="3"/>
      <c r="F17" s="3"/>
      <c r="G17" s="9" t="s">
        <v>126</v>
      </c>
      <c r="H17" s="9" t="s">
        <v>130</v>
      </c>
      <c r="I17" s="10">
        <v>1314.3</v>
      </c>
      <c r="J17" s="8">
        <f t="shared" si="0"/>
        <v>1905.7349999999999</v>
      </c>
      <c r="K17" s="3"/>
    </row>
    <row r="18" spans="1:11" ht="18.75" customHeight="1">
      <c r="A18" s="13" t="s">
        <v>22</v>
      </c>
      <c r="B18" s="9" t="s">
        <v>16</v>
      </c>
      <c r="C18" s="10">
        <v>32.08</v>
      </c>
      <c r="D18" s="8">
        <f>C18*1.45</f>
        <v>46.515999999999998</v>
      </c>
      <c r="E18" s="3"/>
      <c r="F18" s="3"/>
      <c r="G18" s="9" t="s">
        <v>127</v>
      </c>
      <c r="H18" s="9" t="s">
        <v>130</v>
      </c>
      <c r="I18" s="10">
        <v>2154.04</v>
      </c>
      <c r="J18" s="8">
        <f t="shared" si="0"/>
        <v>3123.3579999999997</v>
      </c>
      <c r="K18" s="3"/>
    </row>
    <row r="19" spans="1:11" ht="18.75" customHeight="1" thickBot="1">
      <c r="A19" s="15" t="s">
        <v>23</v>
      </c>
      <c r="B19" s="16" t="s">
        <v>16</v>
      </c>
      <c r="C19" s="12">
        <v>32.1</v>
      </c>
      <c r="D19" s="8">
        <f>C19*1.45</f>
        <v>46.545000000000002</v>
      </c>
      <c r="E19" s="3"/>
      <c r="F19" s="3"/>
      <c r="G19" s="9" t="s">
        <v>128</v>
      </c>
      <c r="H19" s="17" t="s">
        <v>131</v>
      </c>
      <c r="I19" s="18">
        <v>2234.89</v>
      </c>
      <c r="J19" s="8">
        <f>I19*1.45</f>
        <v>3240.5904999999998</v>
      </c>
      <c r="K19" s="3"/>
    </row>
    <row r="20" spans="1:11" ht="18.75" customHeight="1">
      <c r="A20" s="15" t="s">
        <v>24</v>
      </c>
      <c r="B20" s="16" t="s">
        <v>16</v>
      </c>
      <c r="C20" s="12">
        <v>33.909999999999997</v>
      </c>
      <c r="D20" s="8">
        <f>C20*1.45</f>
        <v>49.169499999999992</v>
      </c>
      <c r="E20" s="3"/>
      <c r="F20" s="3"/>
      <c r="G20" s="33" t="s">
        <v>176</v>
      </c>
      <c r="H20" s="33"/>
      <c r="I20" s="33"/>
      <c r="J20" s="33"/>
      <c r="K20" s="3"/>
    </row>
    <row r="21" spans="1:11" ht="18.75" customHeight="1">
      <c r="A21" s="15" t="s">
        <v>25</v>
      </c>
      <c r="B21" s="16" t="s">
        <v>41</v>
      </c>
      <c r="C21" s="12">
        <v>38.08</v>
      </c>
      <c r="D21" s="8">
        <f>C21*1.45</f>
        <v>55.215999999999994</v>
      </c>
      <c r="E21" s="3"/>
      <c r="F21" s="3"/>
      <c r="G21" s="31"/>
      <c r="H21" s="32" t="s">
        <v>55</v>
      </c>
      <c r="I21" s="32" t="s">
        <v>0</v>
      </c>
      <c r="J21" s="4" t="s">
        <v>179</v>
      </c>
      <c r="K21" s="3"/>
    </row>
    <row r="22" spans="1:11" ht="18.75" customHeight="1">
      <c r="A22" s="15" t="s">
        <v>26</v>
      </c>
      <c r="B22" s="16" t="s">
        <v>42</v>
      </c>
      <c r="C22" s="12">
        <v>41.25</v>
      </c>
      <c r="D22" s="8">
        <f>C22*1.45</f>
        <v>59.8125</v>
      </c>
      <c r="E22" s="3"/>
      <c r="F22" s="3"/>
      <c r="G22" s="9" t="s">
        <v>132</v>
      </c>
      <c r="H22" s="9" t="s">
        <v>47</v>
      </c>
      <c r="I22" s="10">
        <v>394.12</v>
      </c>
      <c r="J22" s="8">
        <f>I22*1.45</f>
        <v>571.47399999999993</v>
      </c>
      <c r="K22" s="3"/>
    </row>
    <row r="23" spans="1:11" ht="18.75" customHeight="1">
      <c r="A23" s="15" t="s">
        <v>27</v>
      </c>
      <c r="B23" s="16" t="s">
        <v>43</v>
      </c>
      <c r="C23" s="12">
        <v>42.56</v>
      </c>
      <c r="D23" s="8">
        <f>C23*1.45</f>
        <v>61.712000000000003</v>
      </c>
      <c r="E23" s="3"/>
      <c r="F23" s="3"/>
      <c r="G23" s="9" t="s">
        <v>133</v>
      </c>
      <c r="H23" s="9" t="s">
        <v>129</v>
      </c>
      <c r="I23" s="10">
        <v>401.21</v>
      </c>
      <c r="J23" s="8">
        <f t="shared" ref="J23:J36" si="1">I23*1.45</f>
        <v>581.75450000000001</v>
      </c>
      <c r="K23" s="3"/>
    </row>
    <row r="24" spans="1:11" ht="18.75" customHeight="1">
      <c r="A24" s="15" t="s">
        <v>28</v>
      </c>
      <c r="B24" s="16" t="s">
        <v>44</v>
      </c>
      <c r="C24" s="12">
        <v>56.18</v>
      </c>
      <c r="D24" s="8">
        <f>C24*1.45</f>
        <v>81.460999999999999</v>
      </c>
      <c r="E24" s="3"/>
      <c r="F24" s="3"/>
      <c r="G24" s="9" t="s">
        <v>134</v>
      </c>
      <c r="H24" s="9" t="s">
        <v>49</v>
      </c>
      <c r="I24" s="10">
        <v>447.33</v>
      </c>
      <c r="J24" s="8">
        <f t="shared" si="1"/>
        <v>648.62849999999992</v>
      </c>
      <c r="K24" s="3"/>
    </row>
    <row r="25" spans="1:11" ht="18.75" customHeight="1">
      <c r="A25" s="15" t="s">
        <v>29</v>
      </c>
      <c r="B25" s="16" t="s">
        <v>45</v>
      </c>
      <c r="C25" s="12">
        <v>66.45</v>
      </c>
      <c r="D25" s="8">
        <f>C25*1.45</f>
        <v>96.352500000000006</v>
      </c>
      <c r="E25" s="3"/>
      <c r="F25" s="3"/>
      <c r="G25" s="9" t="s">
        <v>135</v>
      </c>
      <c r="H25" s="9" t="s">
        <v>53</v>
      </c>
      <c r="I25" s="10">
        <v>511.56</v>
      </c>
      <c r="J25" s="8">
        <f t="shared" si="1"/>
        <v>741.76199999999994</v>
      </c>
      <c r="K25" s="3"/>
    </row>
    <row r="26" spans="1:11" s="2" customFormat="1" ht="18.75" customHeight="1">
      <c r="A26" s="15" t="s">
        <v>30</v>
      </c>
      <c r="B26" s="16" t="s">
        <v>46</v>
      </c>
      <c r="C26" s="12">
        <v>73.7</v>
      </c>
      <c r="D26" s="8">
        <f>C26*1.45</f>
        <v>106.86499999999999</v>
      </c>
      <c r="E26" s="3"/>
      <c r="F26" s="3"/>
      <c r="G26" s="9" t="s">
        <v>136</v>
      </c>
      <c r="H26" s="9" t="s">
        <v>54</v>
      </c>
      <c r="I26" s="10">
        <v>603.66</v>
      </c>
      <c r="J26" s="8">
        <f t="shared" si="1"/>
        <v>875.3069999999999</v>
      </c>
      <c r="K26" s="3"/>
    </row>
    <row r="27" spans="1:11" s="1" customFormat="1" ht="18.75" customHeight="1">
      <c r="A27" s="19" t="s">
        <v>31</v>
      </c>
      <c r="B27" s="16" t="s">
        <v>47</v>
      </c>
      <c r="C27" s="12">
        <v>94.26</v>
      </c>
      <c r="D27" s="8">
        <f>C27*1.45</f>
        <v>136.67699999999999</v>
      </c>
      <c r="E27" s="3"/>
      <c r="F27" s="3"/>
      <c r="G27" s="9" t="s">
        <v>137</v>
      </c>
      <c r="H27" s="9" t="s">
        <v>86</v>
      </c>
      <c r="I27" s="10">
        <v>655.29999999999995</v>
      </c>
      <c r="J27" s="8">
        <f t="shared" si="1"/>
        <v>950.18499999999995</v>
      </c>
      <c r="K27" s="3"/>
    </row>
    <row r="28" spans="1:11" s="1" customFormat="1" ht="18.75" customHeight="1">
      <c r="A28" s="19" t="s">
        <v>32</v>
      </c>
      <c r="B28" s="16" t="s">
        <v>48</v>
      </c>
      <c r="C28" s="12">
        <v>110.87</v>
      </c>
      <c r="D28" s="8">
        <f>C28*1.45</f>
        <v>160.76150000000001</v>
      </c>
      <c r="E28" s="3"/>
      <c r="F28" s="3"/>
      <c r="G28" s="9" t="s">
        <v>138</v>
      </c>
      <c r="H28" s="9" t="s">
        <v>87</v>
      </c>
      <c r="I28" s="10">
        <v>746.45</v>
      </c>
      <c r="J28" s="8">
        <f t="shared" si="1"/>
        <v>1082.3525</v>
      </c>
      <c r="K28" s="3"/>
    </row>
    <row r="29" spans="1:11" s="1" customFormat="1" ht="18.75" customHeight="1">
      <c r="A29" s="19" t="s">
        <v>33</v>
      </c>
      <c r="B29" s="16" t="s">
        <v>48</v>
      </c>
      <c r="C29" s="12">
        <v>117.07</v>
      </c>
      <c r="D29" s="8">
        <f>C29*1.45</f>
        <v>169.75149999999999</v>
      </c>
      <c r="E29" s="3"/>
      <c r="F29" s="3"/>
      <c r="G29" s="9" t="s">
        <v>139</v>
      </c>
      <c r="H29" s="9" t="s">
        <v>87</v>
      </c>
      <c r="I29" s="10">
        <v>878.16</v>
      </c>
      <c r="J29" s="8">
        <f t="shared" si="1"/>
        <v>1273.3319999999999</v>
      </c>
      <c r="K29" s="3"/>
    </row>
    <row r="30" spans="1:11" s="1" customFormat="1" ht="18.75" customHeight="1">
      <c r="A30" s="19" t="s">
        <v>34</v>
      </c>
      <c r="B30" s="16" t="s">
        <v>48</v>
      </c>
      <c r="C30" s="12">
        <v>134.75</v>
      </c>
      <c r="D30" s="8">
        <f>C30*1.45</f>
        <v>195.38749999999999</v>
      </c>
      <c r="E30" s="3"/>
      <c r="F30" s="3"/>
      <c r="G30" s="9" t="s">
        <v>140</v>
      </c>
      <c r="H30" s="9" t="s">
        <v>112</v>
      </c>
      <c r="I30" s="10">
        <v>919.91</v>
      </c>
      <c r="J30" s="8">
        <f t="shared" si="1"/>
        <v>1333.8695</v>
      </c>
      <c r="K30" s="3"/>
    </row>
    <row r="31" spans="1:11" s="1" customFormat="1" ht="18.75" customHeight="1">
      <c r="A31" s="19" t="s">
        <v>35</v>
      </c>
      <c r="B31" s="16" t="s">
        <v>49</v>
      </c>
      <c r="C31" s="12">
        <v>157.34</v>
      </c>
      <c r="D31" s="8">
        <f>C31*1.45</f>
        <v>228.143</v>
      </c>
      <c r="E31" s="3"/>
      <c r="F31" s="3"/>
      <c r="G31" s="9" t="s">
        <v>141</v>
      </c>
      <c r="H31" s="9" t="s">
        <v>113</v>
      </c>
      <c r="I31" s="10">
        <v>1049.29</v>
      </c>
      <c r="J31" s="8">
        <f t="shared" si="1"/>
        <v>1521.4704999999999</v>
      </c>
      <c r="K31" s="3"/>
    </row>
    <row r="32" spans="1:11" s="1" customFormat="1" ht="18.75" customHeight="1">
      <c r="A32" s="19" t="s">
        <v>36</v>
      </c>
      <c r="B32" s="16" t="s">
        <v>50</v>
      </c>
      <c r="C32" s="12">
        <v>196.28</v>
      </c>
      <c r="D32" s="8">
        <f>C32*1.45</f>
        <v>284.60599999999999</v>
      </c>
      <c r="E32" s="3"/>
      <c r="F32" s="3"/>
      <c r="G32" s="9" t="s">
        <v>142</v>
      </c>
      <c r="H32" s="9" t="s">
        <v>130</v>
      </c>
      <c r="I32" s="10">
        <v>1105.3499999999999</v>
      </c>
      <c r="J32" s="8">
        <f t="shared" si="1"/>
        <v>1602.7574999999997</v>
      </c>
      <c r="K32" s="3"/>
    </row>
    <row r="33" spans="1:11" s="1" customFormat="1" ht="18.75" customHeight="1">
      <c r="A33" s="19" t="s">
        <v>37</v>
      </c>
      <c r="B33" s="9" t="s">
        <v>51</v>
      </c>
      <c r="C33" s="10">
        <v>339.1</v>
      </c>
      <c r="D33" s="8">
        <f>C33*1.45</f>
        <v>491.69499999999999</v>
      </c>
      <c r="E33" s="3"/>
      <c r="F33" s="3"/>
      <c r="G33" s="9" t="s">
        <v>143</v>
      </c>
      <c r="H33" s="9" t="s">
        <v>130</v>
      </c>
      <c r="I33" s="10">
        <v>1663.68</v>
      </c>
      <c r="J33" s="8">
        <f t="shared" si="1"/>
        <v>2412.3360000000002</v>
      </c>
      <c r="K33" s="3"/>
    </row>
    <row r="34" spans="1:11" s="1" customFormat="1" ht="18.75" customHeight="1">
      <c r="A34" s="19" t="s">
        <v>38</v>
      </c>
      <c r="B34" s="9" t="s">
        <v>52</v>
      </c>
      <c r="C34" s="10">
        <v>353.1</v>
      </c>
      <c r="D34" s="8">
        <f>C34*1.45</f>
        <v>511.995</v>
      </c>
      <c r="E34" s="3"/>
      <c r="F34" s="3"/>
      <c r="G34" s="9" t="s">
        <v>144</v>
      </c>
      <c r="H34" s="9" t="s">
        <v>130</v>
      </c>
      <c r="I34" s="10">
        <v>1669.37</v>
      </c>
      <c r="J34" s="8">
        <f t="shared" si="1"/>
        <v>2420.5864999999999</v>
      </c>
      <c r="K34" s="3"/>
    </row>
    <row r="35" spans="1:11" s="1" customFormat="1" ht="18.75" customHeight="1">
      <c r="A35" s="19" t="s">
        <v>39</v>
      </c>
      <c r="B35" s="16" t="s">
        <v>53</v>
      </c>
      <c r="C35" s="12">
        <v>446.4</v>
      </c>
      <c r="D35" s="8">
        <f>C35*1.45</f>
        <v>647.28</v>
      </c>
      <c r="E35" s="3"/>
      <c r="F35" s="3"/>
      <c r="G35" s="9" t="s">
        <v>145</v>
      </c>
      <c r="H35" s="20" t="s">
        <v>131</v>
      </c>
      <c r="I35" s="10">
        <v>2588.16</v>
      </c>
      <c r="J35" s="8">
        <f t="shared" si="1"/>
        <v>3752.8319999999999</v>
      </c>
      <c r="K35" s="3"/>
    </row>
    <row r="36" spans="1:11" s="1" customFormat="1" ht="18.75" customHeight="1" thickBot="1">
      <c r="A36" s="21" t="s">
        <v>40</v>
      </c>
      <c r="B36" s="22" t="s">
        <v>54</v>
      </c>
      <c r="C36" s="23">
        <v>540.9</v>
      </c>
      <c r="D36" s="8">
        <f>C36*1.45</f>
        <v>784.30499999999995</v>
      </c>
      <c r="E36" s="3"/>
      <c r="F36" s="3"/>
      <c r="G36" s="9" t="s">
        <v>146</v>
      </c>
      <c r="H36" s="24"/>
      <c r="I36" s="18">
        <v>2854.11</v>
      </c>
      <c r="J36" s="8">
        <f t="shared" si="1"/>
        <v>4138.4594999999999</v>
      </c>
      <c r="K36" s="3"/>
    </row>
    <row r="37" spans="1:11" ht="15.75">
      <c r="A37" s="33" t="s">
        <v>172</v>
      </c>
      <c r="B37" s="33"/>
      <c r="C37" s="33"/>
      <c r="D37" s="33"/>
      <c r="E37" s="3"/>
      <c r="F37" s="3"/>
      <c r="G37" s="3"/>
      <c r="H37" s="3"/>
      <c r="I37" s="3"/>
      <c r="J37" s="3"/>
      <c r="K37" s="3"/>
    </row>
    <row r="38" spans="1:11" ht="18" customHeight="1">
      <c r="A38" s="25" t="s">
        <v>58</v>
      </c>
      <c r="B38" s="16" t="s">
        <v>76</v>
      </c>
      <c r="C38" s="12">
        <v>59.94</v>
      </c>
      <c r="D38" s="8">
        <f>C38*1.45</f>
        <v>86.912999999999997</v>
      </c>
      <c r="E38" s="3"/>
      <c r="F38" s="3"/>
      <c r="G38" s="3"/>
      <c r="H38" s="3"/>
      <c r="I38" s="3"/>
      <c r="J38" s="3"/>
      <c r="K38" s="3"/>
    </row>
    <row r="39" spans="1:11" ht="16.5" customHeight="1">
      <c r="A39" s="25" t="s">
        <v>59</v>
      </c>
      <c r="B39" s="16" t="s">
        <v>77</v>
      </c>
      <c r="C39" s="12">
        <v>55.56</v>
      </c>
      <c r="D39" s="8">
        <f>C39*1.45</f>
        <v>80.561999999999998</v>
      </c>
      <c r="E39" s="3"/>
      <c r="F39" s="3"/>
      <c r="G39" s="3"/>
      <c r="H39" s="3"/>
      <c r="I39" s="3"/>
      <c r="J39" s="3"/>
      <c r="K39" s="3"/>
    </row>
    <row r="40" spans="1:11" ht="16.5" customHeight="1">
      <c r="A40" s="25" t="s">
        <v>60</v>
      </c>
      <c r="B40" s="16" t="s">
        <v>43</v>
      </c>
      <c r="C40" s="12">
        <v>58.78</v>
      </c>
      <c r="D40" s="8">
        <f>C40*1.45</f>
        <v>85.230999999999995</v>
      </c>
      <c r="E40" s="3"/>
      <c r="F40" s="3"/>
      <c r="G40" s="3"/>
      <c r="H40" s="3"/>
      <c r="I40" s="3"/>
      <c r="J40" s="3"/>
      <c r="K40" s="3"/>
    </row>
    <row r="41" spans="1:11" ht="15" customHeight="1">
      <c r="A41" s="25" t="s">
        <v>61</v>
      </c>
      <c r="B41" s="16" t="s">
        <v>78</v>
      </c>
      <c r="C41" s="12">
        <v>61.96</v>
      </c>
      <c r="D41" s="8">
        <f>C41*1.45</f>
        <v>89.841999999999999</v>
      </c>
      <c r="E41" s="3"/>
      <c r="F41" s="3"/>
      <c r="G41" s="3"/>
      <c r="H41" s="3"/>
      <c r="I41" s="3"/>
      <c r="J41" s="3"/>
      <c r="K41" s="3"/>
    </row>
    <row r="42" spans="1:11" ht="16.5" customHeight="1">
      <c r="A42" s="25" t="s">
        <v>62</v>
      </c>
      <c r="B42" s="16" t="s">
        <v>44</v>
      </c>
      <c r="C42" s="12">
        <v>63.97</v>
      </c>
      <c r="D42" s="8">
        <f>C42*1.45</f>
        <v>92.756499999999988</v>
      </c>
      <c r="E42" s="3"/>
      <c r="F42" s="3"/>
      <c r="G42" s="3"/>
      <c r="H42" s="3"/>
      <c r="I42" s="3"/>
      <c r="J42" s="3"/>
      <c r="K42" s="3"/>
    </row>
    <row r="43" spans="1:11" ht="15" customHeight="1">
      <c r="A43" s="25" t="s">
        <v>63</v>
      </c>
      <c r="B43" s="16" t="s">
        <v>79</v>
      </c>
      <c r="C43" s="12">
        <v>79.58</v>
      </c>
      <c r="D43" s="8">
        <f>C43*1.45</f>
        <v>115.39099999999999</v>
      </c>
      <c r="E43" s="3"/>
      <c r="F43" s="3"/>
      <c r="G43" s="3"/>
      <c r="H43" s="3"/>
      <c r="I43" s="3"/>
      <c r="J43" s="3"/>
      <c r="K43" s="3"/>
    </row>
    <row r="44" spans="1:11" ht="18.75" customHeight="1">
      <c r="A44" s="25" t="s">
        <v>64</v>
      </c>
      <c r="B44" s="16" t="s">
        <v>80</v>
      </c>
      <c r="C44" s="12">
        <v>93.22</v>
      </c>
      <c r="D44" s="8">
        <f>C44*1.45</f>
        <v>135.16899999999998</v>
      </c>
      <c r="E44" s="3"/>
      <c r="F44" s="3"/>
      <c r="G44" s="3"/>
      <c r="H44" s="3"/>
      <c r="I44" s="3"/>
      <c r="J44" s="3"/>
      <c r="K44" s="3"/>
    </row>
    <row r="45" spans="1:11" ht="15.75">
      <c r="A45" s="25" t="s">
        <v>65</v>
      </c>
      <c r="B45" s="16" t="s">
        <v>81</v>
      </c>
      <c r="C45" s="12">
        <v>108.02</v>
      </c>
      <c r="D45" s="8">
        <f>C45*1.45</f>
        <v>156.62899999999999</v>
      </c>
      <c r="E45" s="3"/>
      <c r="F45" s="3"/>
      <c r="G45" s="3"/>
      <c r="H45" s="3"/>
      <c r="I45" s="3"/>
      <c r="J45" s="3"/>
      <c r="K45" s="3"/>
    </row>
    <row r="46" spans="1:11" ht="15.75">
      <c r="A46" s="25" t="s">
        <v>66</v>
      </c>
      <c r="B46" s="16" t="s">
        <v>49</v>
      </c>
      <c r="C46" s="12">
        <v>121.73</v>
      </c>
      <c r="D46" s="8">
        <f>C46*1.45</f>
        <v>176.5085</v>
      </c>
      <c r="E46" s="3"/>
      <c r="F46" s="3"/>
      <c r="G46" s="3"/>
      <c r="H46" s="3"/>
      <c r="I46" s="3"/>
      <c r="J46" s="3"/>
      <c r="K46" s="3"/>
    </row>
    <row r="47" spans="1:11" ht="15.75">
      <c r="A47" s="25" t="s">
        <v>67</v>
      </c>
      <c r="B47" s="16" t="s">
        <v>82</v>
      </c>
      <c r="C47" s="12">
        <v>150.43</v>
      </c>
      <c r="D47" s="8">
        <f>C47*1.45</f>
        <v>218.12350000000001</v>
      </c>
      <c r="E47" s="3"/>
      <c r="F47" s="3"/>
      <c r="G47" s="3"/>
      <c r="H47" s="3"/>
      <c r="I47" s="3"/>
      <c r="J47" s="3"/>
      <c r="K47" s="3"/>
    </row>
    <row r="48" spans="1:11" ht="15.75">
      <c r="A48" s="25" t="s">
        <v>68</v>
      </c>
      <c r="B48" s="16" t="s">
        <v>83</v>
      </c>
      <c r="C48" s="12">
        <v>161.52000000000001</v>
      </c>
      <c r="D48" s="8">
        <f>C48*1.45</f>
        <v>234.20400000000001</v>
      </c>
      <c r="E48" s="3"/>
      <c r="F48" s="3"/>
      <c r="G48" s="3"/>
      <c r="H48" s="3"/>
      <c r="I48" s="3"/>
      <c r="J48" s="3"/>
      <c r="K48" s="3"/>
    </row>
    <row r="49" spans="1:11" ht="15.75">
      <c r="A49" s="25" t="s">
        <v>69</v>
      </c>
      <c r="B49" s="16" t="s">
        <v>84</v>
      </c>
      <c r="C49" s="12">
        <v>184.37</v>
      </c>
      <c r="D49" s="8">
        <f>C49*1.45</f>
        <v>267.3365</v>
      </c>
      <c r="E49" s="3"/>
      <c r="F49" s="3"/>
      <c r="G49" s="3"/>
      <c r="H49" s="3"/>
      <c r="I49" s="3"/>
      <c r="J49" s="3"/>
      <c r="K49" s="3"/>
    </row>
    <row r="50" spans="1:11" ht="15.75">
      <c r="A50" s="25" t="s">
        <v>70</v>
      </c>
      <c r="B50" s="16" t="s">
        <v>52</v>
      </c>
      <c r="C50" s="12">
        <v>184.96</v>
      </c>
      <c r="D50" s="8">
        <f>C50*1.45</f>
        <v>268.19200000000001</v>
      </c>
      <c r="E50" s="3"/>
      <c r="F50" s="3"/>
      <c r="G50" s="3"/>
      <c r="H50" s="3"/>
      <c r="I50" s="3"/>
      <c r="J50" s="3"/>
      <c r="K50" s="3"/>
    </row>
    <row r="51" spans="1:11" ht="15.75">
      <c r="A51" s="25" t="s">
        <v>71</v>
      </c>
      <c r="B51" s="16" t="s">
        <v>85</v>
      </c>
      <c r="C51" s="12">
        <v>231.83</v>
      </c>
      <c r="D51" s="8">
        <f>C51*1.45</f>
        <v>336.15350000000001</v>
      </c>
      <c r="E51" s="3"/>
      <c r="F51" s="3"/>
      <c r="G51" s="3"/>
      <c r="H51" s="3"/>
      <c r="I51" s="3"/>
      <c r="J51" s="3"/>
      <c r="K51" s="3"/>
    </row>
    <row r="52" spans="1:11" ht="15.75">
      <c r="A52" s="25" t="s">
        <v>72</v>
      </c>
      <c r="B52" s="16" t="s">
        <v>86</v>
      </c>
      <c r="C52" s="12">
        <v>347.16</v>
      </c>
      <c r="D52" s="8">
        <f>C52*1.45</f>
        <v>503.38200000000001</v>
      </c>
      <c r="E52" s="3"/>
      <c r="F52" s="3"/>
      <c r="G52" s="3"/>
      <c r="H52" s="3"/>
      <c r="I52" s="3"/>
      <c r="J52" s="3"/>
      <c r="K52" s="3"/>
    </row>
    <row r="53" spans="1:11" ht="15.75">
      <c r="A53" s="26" t="s">
        <v>73</v>
      </c>
      <c r="B53" s="9"/>
      <c r="C53" s="10">
        <v>687.28</v>
      </c>
      <c r="D53" s="8">
        <f>C53*1.45</f>
        <v>996.55599999999993</v>
      </c>
      <c r="E53" s="3"/>
      <c r="F53" s="3"/>
      <c r="G53" s="3"/>
      <c r="H53" s="3"/>
      <c r="I53" s="3"/>
      <c r="J53" s="3"/>
      <c r="K53" s="3"/>
    </row>
    <row r="54" spans="1:11" ht="15.75">
      <c r="A54" s="25" t="s">
        <v>74</v>
      </c>
      <c r="B54" s="16" t="s">
        <v>87</v>
      </c>
      <c r="C54" s="12">
        <v>597.54999999999995</v>
      </c>
      <c r="D54" s="8">
        <f>C54*1.45</f>
        <v>866.44749999999988</v>
      </c>
      <c r="E54" s="3"/>
      <c r="F54" s="3"/>
      <c r="G54" s="3"/>
      <c r="H54" s="3"/>
      <c r="I54" s="3"/>
      <c r="J54" s="3"/>
      <c r="K54" s="3"/>
    </row>
    <row r="55" spans="1:11" ht="16.5" thickBot="1">
      <c r="A55" s="27" t="s">
        <v>75</v>
      </c>
      <c r="B55" s="22" t="s">
        <v>87</v>
      </c>
      <c r="C55" s="23">
        <v>761.11</v>
      </c>
      <c r="D55" s="8">
        <f>C55*1.45</f>
        <v>1103.6095</v>
      </c>
      <c r="E55" s="3"/>
      <c r="F55" s="3"/>
      <c r="G55" s="3"/>
      <c r="H55" s="3"/>
      <c r="I55" s="3"/>
      <c r="J55" s="3"/>
      <c r="K55" s="3"/>
    </row>
    <row r="56" spans="1:11" ht="15.75">
      <c r="A56" s="33" t="s">
        <v>178</v>
      </c>
      <c r="B56" s="33"/>
      <c r="C56" s="33"/>
      <c r="D56" s="33"/>
      <c r="E56" s="3"/>
      <c r="F56" s="3"/>
      <c r="G56" s="3"/>
      <c r="H56" s="3"/>
      <c r="I56" s="3"/>
      <c r="J56" s="3"/>
      <c r="K56" s="3"/>
    </row>
    <row r="57" spans="1:11" ht="15.75">
      <c r="A57" s="26" t="s">
        <v>88</v>
      </c>
      <c r="B57" s="9" t="s">
        <v>106</v>
      </c>
      <c r="C57" s="10">
        <v>102.91</v>
      </c>
      <c r="D57" s="8">
        <f>C57*1.45</f>
        <v>149.21949999999998</v>
      </c>
      <c r="E57" s="3"/>
      <c r="F57" s="3"/>
      <c r="G57" s="3"/>
      <c r="H57" s="3"/>
      <c r="I57" s="3"/>
      <c r="J57" s="3"/>
      <c r="K57" s="3"/>
    </row>
    <row r="58" spans="1:11" ht="15.75">
      <c r="A58" s="26" t="s">
        <v>89</v>
      </c>
      <c r="B58" s="9" t="s">
        <v>107</v>
      </c>
      <c r="C58" s="10">
        <v>107.9</v>
      </c>
      <c r="D58" s="8">
        <f>C58*1.45</f>
        <v>156.45500000000001</v>
      </c>
      <c r="E58" s="3"/>
      <c r="F58" s="3"/>
      <c r="G58" s="3"/>
      <c r="H58" s="3"/>
      <c r="I58" s="3"/>
      <c r="J58" s="3"/>
      <c r="K58" s="3"/>
    </row>
    <row r="59" spans="1:11" ht="15.75">
      <c r="A59" s="26" t="s">
        <v>90</v>
      </c>
      <c r="B59" s="16" t="s">
        <v>79</v>
      </c>
      <c r="C59" s="12">
        <v>111.19</v>
      </c>
      <c r="D59" s="8">
        <f>C59*1.45</f>
        <v>161.22549999999998</v>
      </c>
      <c r="E59" s="3"/>
      <c r="F59" s="3"/>
      <c r="G59" s="3"/>
      <c r="H59" s="3"/>
      <c r="I59" s="3"/>
      <c r="J59" s="3"/>
      <c r="K59" s="3"/>
    </row>
    <row r="60" spans="1:11" ht="15.75">
      <c r="A60" s="26" t="s">
        <v>91</v>
      </c>
      <c r="B60" s="16" t="s">
        <v>108</v>
      </c>
      <c r="C60" s="12">
        <v>129.78</v>
      </c>
      <c r="D60" s="8">
        <f>C60*1.45</f>
        <v>188.18099999999998</v>
      </c>
      <c r="E60" s="3"/>
      <c r="F60" s="3"/>
      <c r="G60" s="3"/>
      <c r="H60" s="3"/>
      <c r="I60" s="3"/>
      <c r="J60" s="3"/>
      <c r="K60" s="3"/>
    </row>
    <row r="61" spans="1:11" ht="15.75">
      <c r="A61" s="26" t="s">
        <v>92</v>
      </c>
      <c r="B61" s="16" t="s">
        <v>109</v>
      </c>
      <c r="C61" s="12">
        <v>146.91999999999999</v>
      </c>
      <c r="D61" s="8">
        <f>C61*1.45</f>
        <v>213.03399999999996</v>
      </c>
      <c r="E61" s="3"/>
      <c r="F61" s="3"/>
      <c r="G61" s="3"/>
      <c r="H61" s="3"/>
      <c r="I61" s="3"/>
      <c r="J61" s="3"/>
      <c r="K61" s="3"/>
    </row>
    <row r="62" spans="1:11" ht="15.75">
      <c r="A62" s="26" t="s">
        <v>93</v>
      </c>
      <c r="B62" s="16" t="s">
        <v>81</v>
      </c>
      <c r="C62" s="12">
        <v>166.36</v>
      </c>
      <c r="D62" s="8">
        <f>C62*1.45</f>
        <v>241.22200000000001</v>
      </c>
      <c r="E62" s="3"/>
      <c r="F62" s="3"/>
      <c r="G62" s="3"/>
      <c r="H62" s="3"/>
      <c r="I62" s="3"/>
      <c r="J62" s="3"/>
      <c r="K62" s="3"/>
    </row>
    <row r="63" spans="1:11" ht="15.75">
      <c r="A63" s="26" t="s">
        <v>94</v>
      </c>
      <c r="B63" s="16" t="s">
        <v>50</v>
      </c>
      <c r="C63" s="12">
        <v>172.07</v>
      </c>
      <c r="D63" s="8">
        <f>C63*1.45</f>
        <v>249.50149999999999</v>
      </c>
      <c r="E63" s="3"/>
      <c r="F63" s="3"/>
      <c r="G63" s="3"/>
      <c r="H63" s="3"/>
      <c r="I63" s="3"/>
      <c r="J63" s="3"/>
      <c r="K63" s="3"/>
    </row>
    <row r="64" spans="1:11" ht="15.75">
      <c r="A64" s="26" t="s">
        <v>95</v>
      </c>
      <c r="B64" s="16" t="s">
        <v>83</v>
      </c>
      <c r="C64" s="12">
        <v>206.9</v>
      </c>
      <c r="D64" s="8">
        <f>C64*1.45</f>
        <v>300.005</v>
      </c>
      <c r="E64" s="3"/>
      <c r="F64" s="3"/>
      <c r="G64" s="3"/>
      <c r="H64" s="3"/>
      <c r="I64" s="3"/>
      <c r="J64" s="3"/>
      <c r="K64" s="3"/>
    </row>
    <row r="65" spans="1:11" ht="15.75">
      <c r="A65" s="26" t="s">
        <v>96</v>
      </c>
      <c r="B65" s="16" t="s">
        <v>51</v>
      </c>
      <c r="C65" s="12">
        <v>242.41</v>
      </c>
      <c r="D65" s="8">
        <f>C65*1.45</f>
        <v>351.49449999999996</v>
      </c>
      <c r="E65" s="3"/>
      <c r="F65" s="3"/>
      <c r="G65" s="3"/>
      <c r="H65" s="3"/>
      <c r="I65" s="3"/>
      <c r="J65" s="3"/>
      <c r="K65" s="3"/>
    </row>
    <row r="66" spans="1:11" ht="15.75">
      <c r="A66" s="26" t="s">
        <v>97</v>
      </c>
      <c r="B66" s="16" t="s">
        <v>85</v>
      </c>
      <c r="C66" s="12">
        <v>277.63</v>
      </c>
      <c r="D66" s="8">
        <f>C66*1.45</f>
        <v>402.56349999999998</v>
      </c>
      <c r="E66" s="3"/>
      <c r="F66" s="3"/>
      <c r="G66" s="3"/>
      <c r="H66" s="3"/>
      <c r="I66" s="3"/>
      <c r="J66" s="3"/>
      <c r="K66" s="3"/>
    </row>
    <row r="67" spans="1:11" ht="15.75">
      <c r="A67" s="26" t="s">
        <v>98</v>
      </c>
      <c r="B67" s="16" t="s">
        <v>110</v>
      </c>
      <c r="C67" s="12">
        <v>300.97000000000003</v>
      </c>
      <c r="D67" s="8">
        <f>C67*1.45</f>
        <v>436.40650000000005</v>
      </c>
      <c r="E67" s="3"/>
      <c r="F67" s="3"/>
      <c r="G67" s="3"/>
      <c r="H67" s="3"/>
      <c r="I67" s="3"/>
      <c r="J67" s="3"/>
      <c r="K67" s="3"/>
    </row>
    <row r="68" spans="1:11" ht="15.75">
      <c r="A68" s="26" t="s">
        <v>99</v>
      </c>
      <c r="B68" s="16" t="s">
        <v>54</v>
      </c>
      <c r="C68" s="12">
        <v>335.81</v>
      </c>
      <c r="D68" s="8">
        <f>C68*1.45</f>
        <v>486.92449999999997</v>
      </c>
      <c r="E68" s="3"/>
      <c r="F68" s="3"/>
      <c r="G68" s="3"/>
      <c r="H68" s="3"/>
      <c r="I68" s="3"/>
      <c r="J68" s="3"/>
      <c r="K68" s="3"/>
    </row>
    <row r="69" spans="1:11" ht="15.75">
      <c r="A69" s="26" t="s">
        <v>100</v>
      </c>
      <c r="B69" s="16" t="s">
        <v>54</v>
      </c>
      <c r="C69" s="12">
        <v>394.85</v>
      </c>
      <c r="D69" s="8">
        <f>C69*1.45</f>
        <v>572.53250000000003</v>
      </c>
      <c r="E69" s="3"/>
      <c r="F69" s="3"/>
      <c r="G69" s="3"/>
      <c r="H69" s="3"/>
      <c r="I69" s="3"/>
      <c r="J69" s="3"/>
      <c r="K69" s="3"/>
    </row>
    <row r="70" spans="1:11" ht="15.75">
      <c r="A70" s="26" t="s">
        <v>101</v>
      </c>
      <c r="B70" s="16" t="s">
        <v>111</v>
      </c>
      <c r="C70" s="12">
        <v>406.65</v>
      </c>
      <c r="D70" s="8">
        <f>C70*1.45</f>
        <v>589.64249999999993</v>
      </c>
      <c r="E70" s="3"/>
      <c r="F70" s="3"/>
      <c r="G70" s="3"/>
      <c r="H70" s="3"/>
      <c r="I70" s="3"/>
      <c r="J70" s="3"/>
      <c r="K70" s="3"/>
    </row>
    <row r="71" spans="1:11" ht="15.75">
      <c r="A71" s="26" t="s">
        <v>102</v>
      </c>
      <c r="B71" s="9" t="s">
        <v>112</v>
      </c>
      <c r="C71" s="10">
        <v>433.55</v>
      </c>
      <c r="D71" s="8">
        <f>C71*1.45</f>
        <v>628.64750000000004</v>
      </c>
      <c r="E71" s="3"/>
      <c r="F71" s="3"/>
      <c r="G71" s="3"/>
      <c r="H71" s="3"/>
      <c r="I71" s="3"/>
      <c r="J71" s="3"/>
      <c r="K71" s="3"/>
    </row>
    <row r="72" spans="1:11" ht="15.75">
      <c r="A72" s="26" t="s">
        <v>103</v>
      </c>
      <c r="B72" s="9"/>
      <c r="C72" s="28">
        <v>885.85</v>
      </c>
      <c r="D72" s="8">
        <f>C72*1.45</f>
        <v>1284.4825000000001</v>
      </c>
      <c r="E72" s="3"/>
      <c r="F72" s="3"/>
      <c r="G72" s="3"/>
      <c r="H72" s="3"/>
      <c r="I72" s="3"/>
      <c r="J72" s="3"/>
      <c r="K72" s="3"/>
    </row>
    <row r="73" spans="1:11" ht="15.75">
      <c r="A73" s="26" t="s">
        <v>104</v>
      </c>
      <c r="B73" s="16" t="s">
        <v>113</v>
      </c>
      <c r="C73" s="12">
        <v>866.17</v>
      </c>
      <c r="D73" s="8">
        <f>C73*1.45</f>
        <v>1255.9465</v>
      </c>
      <c r="E73" s="3"/>
      <c r="F73" s="3"/>
      <c r="G73" s="3"/>
      <c r="H73" s="3"/>
      <c r="I73" s="3"/>
      <c r="J73" s="3"/>
      <c r="K73" s="3"/>
    </row>
    <row r="74" spans="1:11" ht="16.5" thickBot="1">
      <c r="A74" s="29" t="s">
        <v>105</v>
      </c>
      <c r="B74" s="22" t="s">
        <v>113</v>
      </c>
      <c r="C74" s="23">
        <v>952.26</v>
      </c>
      <c r="D74" s="8">
        <f>C74*1.45</f>
        <v>1380.777</v>
      </c>
      <c r="E74" s="3"/>
      <c r="F74" s="3"/>
      <c r="G74" s="3"/>
      <c r="H74" s="3"/>
      <c r="I74" s="3"/>
      <c r="J74" s="3"/>
      <c r="K74" s="3"/>
    </row>
    <row r="75" spans="1:11" ht="15.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ht="15.7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ht="15.7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ht="15.7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</sheetData>
  <mergeCells count="8">
    <mergeCell ref="A56:D56"/>
    <mergeCell ref="G2:J2"/>
    <mergeCell ref="G3:J3"/>
    <mergeCell ref="G20:J20"/>
    <mergeCell ref="A16:D16"/>
    <mergeCell ref="A2:D2"/>
    <mergeCell ref="A3:D3"/>
    <mergeCell ref="A37:D37"/>
  </mergeCells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9"/>
  <sheetViews>
    <sheetView workbookViewId="0">
      <selection activeCell="J25" sqref="J25"/>
    </sheetView>
  </sheetViews>
  <sheetFormatPr defaultRowHeight="15.75"/>
  <cols>
    <col min="1" max="1" width="11.85546875" style="103" customWidth="1"/>
    <col min="2" max="2" width="24.7109375" style="103" customWidth="1"/>
    <col min="3" max="4" width="9.140625" style="103" hidden="1" customWidth="1"/>
    <col min="5" max="5" width="13.5703125" style="103" customWidth="1"/>
    <col min="6" max="11" width="9.140625" style="103"/>
    <col min="12" max="12" width="9.140625" style="103" customWidth="1"/>
    <col min="13" max="13" width="0.140625" style="103" customWidth="1"/>
    <col min="14" max="14" width="14" style="103" customWidth="1"/>
  </cols>
  <sheetData>
    <row r="1" spans="1:17" s="30" customFormat="1" ht="16.5" thickBo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4"/>
      <c r="P1" s="34"/>
      <c r="Q1" s="34"/>
    </row>
    <row r="2" spans="1:17" ht="45" customHeight="1">
      <c r="A2" s="39" t="s">
        <v>147</v>
      </c>
      <c r="B2" s="40" t="s">
        <v>148</v>
      </c>
      <c r="C2" s="40"/>
      <c r="D2" s="40"/>
      <c r="E2" s="41" t="s">
        <v>180</v>
      </c>
      <c r="F2" s="3"/>
      <c r="G2" s="3"/>
      <c r="H2" s="42" t="s">
        <v>158</v>
      </c>
      <c r="I2" s="40"/>
      <c r="J2" s="40"/>
      <c r="K2" s="40"/>
      <c r="L2" s="40"/>
      <c r="M2" s="43" t="s">
        <v>159</v>
      </c>
      <c r="N2" s="44" t="s">
        <v>177</v>
      </c>
      <c r="O2" s="34"/>
      <c r="P2" s="34"/>
      <c r="Q2" s="34"/>
    </row>
    <row r="3" spans="1:17">
      <c r="A3" s="45"/>
      <c r="B3" s="35" t="s">
        <v>149</v>
      </c>
      <c r="C3" s="35"/>
      <c r="D3" s="35"/>
      <c r="E3" s="46"/>
      <c r="F3" s="3"/>
      <c r="G3" s="3"/>
      <c r="H3" s="47" t="s">
        <v>160</v>
      </c>
      <c r="I3" s="48"/>
      <c r="J3" s="48"/>
      <c r="K3" s="48"/>
      <c r="L3" s="48"/>
      <c r="M3" s="49">
        <v>230.47</v>
      </c>
      <c r="N3" s="50">
        <v>334.18149999999997</v>
      </c>
      <c r="O3" s="34"/>
      <c r="P3" s="34"/>
      <c r="Q3" s="34"/>
    </row>
    <row r="4" spans="1:17">
      <c r="A4" s="45"/>
      <c r="B4" s="51" t="s">
        <v>150</v>
      </c>
      <c r="C4" s="52" t="s">
        <v>151</v>
      </c>
      <c r="D4" s="52"/>
      <c r="E4" s="46"/>
      <c r="F4" s="3"/>
      <c r="G4" s="3"/>
      <c r="H4" s="47" t="s">
        <v>161</v>
      </c>
      <c r="I4" s="48"/>
      <c r="J4" s="48"/>
      <c r="K4" s="48"/>
      <c r="L4" s="48"/>
      <c r="M4" s="49">
        <v>735.3</v>
      </c>
      <c r="N4" s="50">
        <v>1066.1849999999999</v>
      </c>
      <c r="O4" s="34"/>
      <c r="P4" s="34"/>
      <c r="Q4" s="34"/>
    </row>
    <row r="5" spans="1:17">
      <c r="A5" s="53">
        <v>3</v>
      </c>
      <c r="B5" s="54">
        <v>30</v>
      </c>
      <c r="C5" s="55">
        <v>335.34</v>
      </c>
      <c r="D5" s="56"/>
      <c r="E5" s="57">
        <v>486.24299999999994</v>
      </c>
      <c r="F5" s="3"/>
      <c r="G5" s="3"/>
      <c r="H5" s="47" t="s">
        <v>162</v>
      </c>
      <c r="I5" s="48"/>
      <c r="J5" s="48"/>
      <c r="K5" s="48"/>
      <c r="L5" s="48"/>
      <c r="M5" s="49">
        <v>1985.46</v>
      </c>
      <c r="N5" s="50">
        <v>2878.9169999999999</v>
      </c>
      <c r="O5" s="34"/>
      <c r="P5" s="34"/>
      <c r="Q5" s="34"/>
    </row>
    <row r="6" spans="1:17">
      <c r="A6" s="58">
        <v>6</v>
      </c>
      <c r="B6" s="59">
        <v>30</v>
      </c>
      <c r="C6" s="60">
        <v>377.12</v>
      </c>
      <c r="D6" s="61"/>
      <c r="E6" s="57">
        <v>546.82399999999996</v>
      </c>
      <c r="F6" s="3"/>
      <c r="G6" s="3"/>
      <c r="H6" s="47" t="s">
        <v>163</v>
      </c>
      <c r="I6" s="48"/>
      <c r="J6" s="48"/>
      <c r="K6" s="48"/>
      <c r="L6" s="48"/>
      <c r="M6" s="49">
        <v>928.77</v>
      </c>
      <c r="N6" s="50">
        <v>1346.7165</v>
      </c>
      <c r="O6" s="34"/>
      <c r="P6" s="34"/>
      <c r="Q6" s="34"/>
    </row>
    <row r="7" spans="1:17">
      <c r="A7" s="53">
        <v>10</v>
      </c>
      <c r="B7" s="62">
        <v>20</v>
      </c>
      <c r="C7" s="63">
        <v>516.76</v>
      </c>
      <c r="D7" s="64"/>
      <c r="E7" s="57">
        <v>749.30199999999991</v>
      </c>
      <c r="F7" s="3"/>
      <c r="G7" s="3"/>
      <c r="H7" s="47" t="s">
        <v>164</v>
      </c>
      <c r="I7" s="48"/>
      <c r="J7" s="48"/>
      <c r="K7" s="48"/>
      <c r="L7" s="48"/>
      <c r="M7" s="49">
        <v>526.41999999999996</v>
      </c>
      <c r="N7" s="50">
        <v>763.30899999999997</v>
      </c>
      <c r="O7" s="34"/>
      <c r="P7" s="34"/>
      <c r="Q7" s="34"/>
    </row>
    <row r="8" spans="1:17">
      <c r="A8" s="53">
        <v>13</v>
      </c>
      <c r="B8" s="62">
        <v>14</v>
      </c>
      <c r="C8" s="63">
        <v>645.20000000000005</v>
      </c>
      <c r="D8" s="64"/>
      <c r="E8" s="57">
        <v>935.54000000000008</v>
      </c>
      <c r="F8" s="3"/>
      <c r="G8" s="3"/>
      <c r="H8" s="47" t="s">
        <v>165</v>
      </c>
      <c r="I8" s="48"/>
      <c r="J8" s="48"/>
      <c r="K8" s="48"/>
      <c r="L8" s="48"/>
      <c r="M8" s="49">
        <v>400.68</v>
      </c>
      <c r="N8" s="50">
        <v>580.98599999999999</v>
      </c>
      <c r="O8" s="34"/>
      <c r="P8" s="34"/>
      <c r="Q8" s="34"/>
    </row>
    <row r="9" spans="1:17">
      <c r="A9" s="53">
        <v>16</v>
      </c>
      <c r="B9" s="62">
        <v>12</v>
      </c>
      <c r="C9" s="63">
        <v>799.27</v>
      </c>
      <c r="D9" s="64"/>
      <c r="E9" s="57">
        <v>1158.9414999999999</v>
      </c>
      <c r="F9" s="3"/>
      <c r="G9" s="3"/>
      <c r="H9" s="47" t="s">
        <v>166</v>
      </c>
      <c r="I9" s="48"/>
      <c r="J9" s="48"/>
      <c r="K9" s="48"/>
      <c r="L9" s="48"/>
      <c r="M9" s="49">
        <v>511.55</v>
      </c>
      <c r="N9" s="50">
        <v>741.74749999999995</v>
      </c>
      <c r="O9" s="34"/>
      <c r="P9" s="34"/>
      <c r="Q9" s="34"/>
    </row>
    <row r="10" spans="1:17">
      <c r="A10" s="53">
        <v>19</v>
      </c>
      <c r="B10" s="62">
        <v>10</v>
      </c>
      <c r="C10" s="63">
        <v>914.79</v>
      </c>
      <c r="D10" s="64"/>
      <c r="E10" s="57">
        <v>1326.4454999999998</v>
      </c>
      <c r="F10" s="3"/>
      <c r="G10" s="3"/>
      <c r="H10" s="65" t="s">
        <v>167</v>
      </c>
      <c r="I10" s="66"/>
      <c r="J10" s="66"/>
      <c r="K10" s="66"/>
      <c r="L10" s="66"/>
      <c r="M10" s="49">
        <v>673.67</v>
      </c>
      <c r="N10" s="50">
        <v>976.8214999999999</v>
      </c>
      <c r="O10" s="34"/>
      <c r="P10" s="34"/>
      <c r="Q10" s="34"/>
    </row>
    <row r="11" spans="1:17" ht="16.5" thickBot="1">
      <c r="A11" s="53">
        <v>25</v>
      </c>
      <c r="B11" s="62">
        <v>8</v>
      </c>
      <c r="C11" s="63">
        <v>1188.9000000000001</v>
      </c>
      <c r="D11" s="64"/>
      <c r="E11" s="57">
        <v>1723.905</v>
      </c>
      <c r="F11" s="3"/>
      <c r="G11" s="3"/>
      <c r="H11" s="67" t="s">
        <v>168</v>
      </c>
      <c r="I11" s="68"/>
      <c r="J11" s="68"/>
      <c r="K11" s="68"/>
      <c r="L11" s="68"/>
      <c r="M11" s="69">
        <v>358.09</v>
      </c>
      <c r="N11" s="50">
        <v>519.23049999999989</v>
      </c>
      <c r="O11" s="34"/>
      <c r="P11" s="34"/>
      <c r="Q11" s="34"/>
    </row>
    <row r="12" spans="1:17" ht="16.5" thickBot="1">
      <c r="A12" s="53">
        <v>32</v>
      </c>
      <c r="B12" s="62">
        <v>6</v>
      </c>
      <c r="C12" s="63">
        <v>1494.69</v>
      </c>
      <c r="D12" s="64"/>
      <c r="E12" s="57">
        <v>2167.3004999999998</v>
      </c>
      <c r="F12" s="3"/>
      <c r="G12" s="3"/>
      <c r="H12" s="70" t="s">
        <v>169</v>
      </c>
      <c r="I12" s="71"/>
      <c r="J12" s="71"/>
      <c r="K12" s="71"/>
      <c r="L12" s="71"/>
      <c r="M12" s="72">
        <v>277.85000000000002</v>
      </c>
      <c r="N12" s="50">
        <v>402.88249999999999</v>
      </c>
      <c r="O12" s="34"/>
      <c r="P12" s="34"/>
      <c r="Q12" s="34"/>
    </row>
    <row r="13" spans="1:17">
      <c r="A13" s="53">
        <v>40</v>
      </c>
      <c r="B13" s="62">
        <v>4</v>
      </c>
      <c r="C13" s="63">
        <v>1966.87</v>
      </c>
      <c r="D13" s="64"/>
      <c r="E13" s="57">
        <v>2851.9614999999999</v>
      </c>
      <c r="F13" s="3"/>
      <c r="G13" s="3"/>
      <c r="H13" s="73" t="s">
        <v>170</v>
      </c>
      <c r="I13" s="74"/>
      <c r="J13" s="74"/>
      <c r="K13" s="74"/>
      <c r="L13" s="74"/>
      <c r="M13" s="74"/>
      <c r="N13" s="75"/>
      <c r="O13" s="34"/>
      <c r="P13" s="34"/>
      <c r="Q13" s="34"/>
    </row>
    <row r="14" spans="1:17" ht="16.5" thickBot="1">
      <c r="A14" s="76">
        <v>50</v>
      </c>
      <c r="B14" s="77">
        <v>4</v>
      </c>
      <c r="C14" s="78">
        <v>2387.06</v>
      </c>
      <c r="D14" s="79"/>
      <c r="E14" s="57">
        <v>3461.2369999999996</v>
      </c>
      <c r="F14" s="3"/>
      <c r="G14" s="3"/>
      <c r="H14" s="80" t="s">
        <v>171</v>
      </c>
      <c r="I14" s="81"/>
      <c r="J14" s="81"/>
      <c r="K14" s="81"/>
      <c r="L14" s="81"/>
      <c r="M14" s="81"/>
      <c r="N14" s="82"/>
      <c r="O14" s="34"/>
      <c r="P14" s="34"/>
      <c r="Q14" s="34"/>
    </row>
    <row r="15" spans="1:17">
      <c r="A15" s="83" t="s">
        <v>147</v>
      </c>
      <c r="B15" s="42" t="s">
        <v>152</v>
      </c>
      <c r="C15" s="40"/>
      <c r="D15" s="84"/>
      <c r="E15" s="85" t="s">
        <v>180</v>
      </c>
      <c r="F15" s="3"/>
      <c r="G15" s="86"/>
      <c r="H15" s="3"/>
      <c r="I15" s="3"/>
      <c r="J15" s="3"/>
      <c r="K15" s="3"/>
      <c r="L15" s="3"/>
      <c r="M15" s="3"/>
      <c r="N15" s="3"/>
      <c r="O15" s="34"/>
      <c r="P15" s="34"/>
      <c r="Q15" s="34"/>
    </row>
    <row r="16" spans="1:17" ht="16.5" thickBot="1">
      <c r="A16" s="87"/>
      <c r="B16" s="36" t="s">
        <v>153</v>
      </c>
      <c r="C16" s="38"/>
      <c r="D16" s="38"/>
      <c r="E16" s="88"/>
      <c r="F16" s="3"/>
      <c r="G16" s="3"/>
      <c r="H16" s="3"/>
      <c r="I16" s="3"/>
      <c r="J16" s="3"/>
      <c r="K16" s="3"/>
      <c r="L16" s="3"/>
      <c r="M16" s="3"/>
      <c r="N16" s="3"/>
      <c r="O16" s="34"/>
      <c r="P16" s="34"/>
      <c r="Q16" s="34"/>
    </row>
    <row r="17" spans="1:17">
      <c r="A17" s="89"/>
      <c r="B17" s="90" t="s">
        <v>150</v>
      </c>
      <c r="C17" s="91" t="s">
        <v>151</v>
      </c>
      <c r="D17" s="92"/>
      <c r="E17" s="93"/>
      <c r="F17" s="3"/>
      <c r="G17" s="3"/>
      <c r="H17" s="3"/>
      <c r="I17" s="3"/>
      <c r="J17" s="3"/>
      <c r="K17" s="3"/>
      <c r="L17" s="3"/>
      <c r="M17" s="3"/>
      <c r="N17" s="3"/>
      <c r="O17" s="34"/>
      <c r="P17" s="34"/>
      <c r="Q17" s="34"/>
    </row>
    <row r="18" spans="1:17">
      <c r="A18" s="53">
        <v>3</v>
      </c>
      <c r="B18" s="54"/>
      <c r="C18" s="94"/>
      <c r="D18" s="95"/>
      <c r="E18" s="96"/>
      <c r="F18" s="3"/>
      <c r="G18" s="3"/>
      <c r="H18" s="3"/>
      <c r="I18" s="3"/>
      <c r="J18" s="3"/>
      <c r="K18" s="3"/>
      <c r="L18" s="3"/>
      <c r="M18" s="3"/>
      <c r="N18" s="3"/>
      <c r="O18" s="34"/>
      <c r="P18" s="34"/>
      <c r="Q18" s="34"/>
    </row>
    <row r="19" spans="1:17">
      <c r="A19" s="58">
        <v>6</v>
      </c>
      <c r="B19" s="97">
        <v>30</v>
      </c>
      <c r="C19" s="60">
        <v>749.88</v>
      </c>
      <c r="D19" s="61"/>
      <c r="E19" s="98">
        <v>1087.326</v>
      </c>
      <c r="F19" s="3"/>
      <c r="G19" s="3"/>
      <c r="H19" s="3"/>
      <c r="I19" s="3"/>
      <c r="J19" s="3"/>
      <c r="K19" s="3"/>
      <c r="L19" s="3"/>
      <c r="M19" s="3"/>
      <c r="N19" s="3"/>
      <c r="O19" s="34"/>
      <c r="P19" s="34"/>
      <c r="Q19" s="34"/>
    </row>
    <row r="20" spans="1:17">
      <c r="A20" s="53">
        <v>10</v>
      </c>
      <c r="B20" s="99">
        <v>20</v>
      </c>
      <c r="C20" s="63">
        <v>855.58</v>
      </c>
      <c r="D20" s="64"/>
      <c r="E20" s="98">
        <v>1240.5910000000001</v>
      </c>
      <c r="F20" s="3"/>
      <c r="G20" s="3"/>
      <c r="H20" s="3"/>
      <c r="I20" s="3"/>
      <c r="J20" s="3"/>
      <c r="K20" s="3"/>
      <c r="L20" s="3"/>
      <c r="M20" s="3"/>
      <c r="N20" s="3"/>
      <c r="O20" s="34"/>
      <c r="P20" s="34"/>
      <c r="Q20" s="34"/>
    </row>
    <row r="21" spans="1:17">
      <c r="A21" s="53">
        <v>13</v>
      </c>
      <c r="B21" s="99">
        <v>14</v>
      </c>
      <c r="C21" s="63">
        <v>988.37</v>
      </c>
      <c r="D21" s="64"/>
      <c r="E21" s="98">
        <v>1433.1365000000001</v>
      </c>
      <c r="F21" s="3"/>
      <c r="G21" s="3"/>
      <c r="H21" s="3"/>
      <c r="I21" s="3"/>
      <c r="J21" s="3"/>
      <c r="K21" s="3"/>
      <c r="L21" s="3"/>
      <c r="M21" s="3"/>
      <c r="N21" s="3"/>
      <c r="O21" s="34"/>
      <c r="P21" s="34"/>
      <c r="Q21" s="34"/>
    </row>
    <row r="22" spans="1:17">
      <c r="A22" s="53">
        <v>16</v>
      </c>
      <c r="B22" s="99">
        <v>12</v>
      </c>
      <c r="C22" s="63">
        <v>1169.3399999999999</v>
      </c>
      <c r="D22" s="64"/>
      <c r="E22" s="98">
        <v>1695.5429999999999</v>
      </c>
      <c r="F22" s="3"/>
      <c r="G22" s="3"/>
      <c r="H22" s="3"/>
      <c r="I22" s="3"/>
      <c r="J22" s="3"/>
      <c r="K22" s="3"/>
      <c r="L22" s="3"/>
      <c r="M22" s="3"/>
      <c r="N22" s="3"/>
      <c r="O22" s="34"/>
      <c r="P22" s="34"/>
      <c r="Q22" s="34"/>
    </row>
    <row r="23" spans="1:17">
      <c r="A23" s="53">
        <v>19</v>
      </c>
      <c r="B23" s="99">
        <v>10</v>
      </c>
      <c r="C23" s="63">
        <v>1250.9000000000001</v>
      </c>
      <c r="D23" s="64"/>
      <c r="E23" s="98">
        <v>1813.8050000000001</v>
      </c>
      <c r="F23" s="3"/>
      <c r="G23" s="3"/>
      <c r="H23" s="3"/>
      <c r="I23" s="3"/>
      <c r="J23" s="3"/>
      <c r="K23" s="3"/>
      <c r="L23" s="3"/>
      <c r="M23" s="3"/>
      <c r="N23" s="3"/>
      <c r="O23" s="34"/>
      <c r="P23" s="34"/>
      <c r="Q23" s="34"/>
    </row>
    <row r="24" spans="1:17">
      <c r="A24" s="53">
        <v>25</v>
      </c>
      <c r="B24" s="99">
        <v>8</v>
      </c>
      <c r="C24" s="63">
        <v>1559.86</v>
      </c>
      <c r="D24" s="64"/>
      <c r="E24" s="98">
        <v>2261.7969999999996</v>
      </c>
      <c r="F24" s="3"/>
      <c r="G24" s="3"/>
      <c r="H24" s="3"/>
      <c r="I24" s="3"/>
      <c r="J24" s="3"/>
      <c r="K24" s="3"/>
      <c r="L24" s="3"/>
      <c r="M24" s="3"/>
      <c r="N24" s="3"/>
      <c r="O24" s="34"/>
      <c r="P24" s="34"/>
      <c r="Q24" s="34"/>
    </row>
    <row r="25" spans="1:17">
      <c r="A25" s="53">
        <v>32</v>
      </c>
      <c r="B25" s="99">
        <v>6</v>
      </c>
      <c r="C25" s="63">
        <v>1899.42</v>
      </c>
      <c r="D25" s="64"/>
      <c r="E25" s="98">
        <v>2754.1590000000001</v>
      </c>
      <c r="F25" s="3"/>
      <c r="G25" s="3"/>
      <c r="H25" s="3"/>
      <c r="I25" s="3"/>
      <c r="J25" s="3"/>
      <c r="K25" s="3"/>
      <c r="L25" s="3"/>
      <c r="M25" s="3"/>
      <c r="N25" s="3"/>
      <c r="O25" s="34"/>
      <c r="P25" s="34"/>
      <c r="Q25" s="34"/>
    </row>
    <row r="26" spans="1:17">
      <c r="A26" s="53">
        <v>40</v>
      </c>
      <c r="B26" s="99">
        <v>4</v>
      </c>
      <c r="C26" s="63">
        <v>2499.9</v>
      </c>
      <c r="D26" s="64"/>
      <c r="E26" s="98">
        <v>3624.855</v>
      </c>
      <c r="F26" s="3"/>
      <c r="G26" s="3"/>
      <c r="H26" s="3"/>
      <c r="I26" s="3"/>
      <c r="J26" s="3"/>
      <c r="K26" s="3"/>
      <c r="L26" s="3"/>
      <c r="M26" s="3"/>
      <c r="N26" s="3"/>
      <c r="O26" s="34"/>
      <c r="P26" s="34"/>
      <c r="Q26" s="34"/>
    </row>
    <row r="27" spans="1:17" ht="16.5" thickBot="1">
      <c r="A27" s="76">
        <v>50</v>
      </c>
      <c r="B27" s="100">
        <v>4</v>
      </c>
      <c r="C27" s="78">
        <v>3021.34</v>
      </c>
      <c r="D27" s="79"/>
      <c r="E27" s="98">
        <v>4380.9430000000002</v>
      </c>
      <c r="F27" s="3"/>
      <c r="G27" s="3"/>
      <c r="H27" s="3"/>
      <c r="I27" s="3"/>
      <c r="J27" s="3"/>
      <c r="K27" s="3"/>
      <c r="L27" s="3"/>
      <c r="M27" s="3"/>
      <c r="N27" s="3"/>
      <c r="O27" s="34"/>
      <c r="P27" s="34"/>
      <c r="Q27" s="34"/>
    </row>
    <row r="28" spans="1:17">
      <c r="A28" s="83" t="s">
        <v>147</v>
      </c>
      <c r="B28" s="42" t="s">
        <v>154</v>
      </c>
      <c r="C28" s="40"/>
      <c r="D28" s="84"/>
      <c r="E28" s="85" t="s">
        <v>180</v>
      </c>
      <c r="F28" s="3"/>
      <c r="G28" s="3"/>
      <c r="H28" s="3"/>
      <c r="I28" s="3"/>
      <c r="J28" s="3"/>
      <c r="K28" s="3"/>
      <c r="L28" s="3"/>
      <c r="M28" s="3"/>
      <c r="N28" s="3"/>
      <c r="O28" s="34"/>
      <c r="P28" s="34"/>
      <c r="Q28" s="34"/>
    </row>
    <row r="29" spans="1:17" ht="16.5" thickBot="1">
      <c r="A29" s="87"/>
      <c r="B29" s="37" t="s">
        <v>155</v>
      </c>
      <c r="C29" s="38"/>
      <c r="D29" s="38"/>
      <c r="E29" s="88"/>
      <c r="F29" s="3"/>
      <c r="G29" s="3"/>
      <c r="H29" s="3"/>
      <c r="I29" s="3"/>
      <c r="J29" s="3"/>
      <c r="K29" s="3"/>
      <c r="L29" s="3"/>
      <c r="M29" s="3"/>
      <c r="N29" s="3"/>
      <c r="O29" s="34"/>
      <c r="P29" s="34"/>
      <c r="Q29" s="34"/>
    </row>
    <row r="30" spans="1:17">
      <c r="A30" s="89"/>
      <c r="B30" s="90" t="s">
        <v>150</v>
      </c>
      <c r="C30" s="91" t="s">
        <v>151</v>
      </c>
      <c r="D30" s="92"/>
      <c r="E30" s="93"/>
      <c r="F30" s="3"/>
      <c r="G30" s="3"/>
      <c r="H30" s="3"/>
      <c r="I30" s="3"/>
      <c r="J30" s="3"/>
      <c r="K30" s="3"/>
      <c r="L30" s="3"/>
      <c r="M30" s="3"/>
      <c r="N30" s="3"/>
      <c r="O30" s="34"/>
      <c r="P30" s="34"/>
      <c r="Q30" s="34"/>
    </row>
    <row r="31" spans="1:17">
      <c r="A31" s="53">
        <v>3</v>
      </c>
      <c r="B31" s="54"/>
      <c r="C31" s="94"/>
      <c r="D31" s="95"/>
      <c r="E31" s="96"/>
      <c r="F31" s="3"/>
      <c r="G31" s="3"/>
      <c r="H31" s="3"/>
      <c r="I31" s="3"/>
      <c r="J31" s="3"/>
      <c r="K31" s="3"/>
      <c r="L31" s="3"/>
      <c r="M31" s="3"/>
      <c r="N31" s="3"/>
      <c r="O31" s="34"/>
      <c r="P31" s="34"/>
      <c r="Q31" s="34"/>
    </row>
    <row r="32" spans="1:17">
      <c r="A32" s="58">
        <v>6</v>
      </c>
      <c r="B32" s="97">
        <v>30</v>
      </c>
      <c r="C32" s="60">
        <v>934.71</v>
      </c>
      <c r="D32" s="61"/>
      <c r="E32" s="98">
        <v>1355.3295000000001</v>
      </c>
      <c r="F32" s="3"/>
      <c r="G32" s="3"/>
      <c r="H32" s="3"/>
      <c r="I32" s="3"/>
      <c r="J32" s="3"/>
      <c r="K32" s="3"/>
      <c r="L32" s="3"/>
      <c r="M32" s="3"/>
      <c r="N32" s="3"/>
      <c r="O32" s="34"/>
      <c r="P32" s="34"/>
      <c r="Q32" s="34"/>
    </row>
    <row r="33" spans="1:17">
      <c r="A33" s="53">
        <v>10</v>
      </c>
      <c r="B33" s="99">
        <v>20</v>
      </c>
      <c r="C33" s="63">
        <v>1169.07</v>
      </c>
      <c r="D33" s="64"/>
      <c r="E33" s="98">
        <v>1695.1514999999999</v>
      </c>
      <c r="F33" s="3"/>
      <c r="G33" s="3"/>
      <c r="H33" s="3"/>
      <c r="I33" s="3"/>
      <c r="J33" s="3"/>
      <c r="K33" s="3"/>
      <c r="L33" s="3"/>
      <c r="M33" s="3"/>
      <c r="N33" s="3"/>
      <c r="O33" s="34"/>
      <c r="P33" s="34"/>
      <c r="Q33" s="34"/>
    </row>
    <row r="34" spans="1:17">
      <c r="A34" s="53">
        <v>13</v>
      </c>
      <c r="B34" s="99">
        <v>14</v>
      </c>
      <c r="C34" s="63">
        <v>1285.81</v>
      </c>
      <c r="D34" s="64"/>
      <c r="E34" s="98">
        <v>1864.4244999999999</v>
      </c>
      <c r="F34" s="3"/>
      <c r="G34" s="3"/>
      <c r="H34" s="3"/>
      <c r="I34" s="3"/>
      <c r="J34" s="3"/>
      <c r="K34" s="3"/>
      <c r="L34" s="3"/>
      <c r="M34" s="3"/>
      <c r="N34" s="3"/>
      <c r="O34" s="34"/>
      <c r="P34" s="34"/>
      <c r="Q34" s="34"/>
    </row>
    <row r="35" spans="1:17">
      <c r="A35" s="53">
        <v>16</v>
      </c>
      <c r="B35" s="99">
        <v>12</v>
      </c>
      <c r="C35" s="63">
        <v>1426.05</v>
      </c>
      <c r="D35" s="64"/>
      <c r="E35" s="98">
        <v>2067.7725</v>
      </c>
      <c r="F35" s="3"/>
      <c r="G35" s="3"/>
      <c r="H35" s="3"/>
      <c r="I35" s="3"/>
      <c r="J35" s="3"/>
      <c r="K35" s="3"/>
      <c r="L35" s="3"/>
      <c r="M35" s="3"/>
      <c r="N35" s="3"/>
      <c r="O35" s="34"/>
      <c r="P35" s="34"/>
      <c r="Q35" s="34"/>
    </row>
    <row r="36" spans="1:17">
      <c r="A36" s="53">
        <v>19</v>
      </c>
      <c r="B36" s="99">
        <v>10</v>
      </c>
      <c r="C36" s="63">
        <v>1574.88</v>
      </c>
      <c r="D36" s="64"/>
      <c r="E36" s="98">
        <v>2283.576</v>
      </c>
      <c r="F36" s="3"/>
      <c r="G36" s="3"/>
      <c r="H36" s="3"/>
      <c r="I36" s="3"/>
      <c r="J36" s="3"/>
      <c r="K36" s="3"/>
      <c r="L36" s="3"/>
      <c r="M36" s="3"/>
      <c r="N36" s="3"/>
      <c r="O36" s="34"/>
      <c r="P36" s="34"/>
      <c r="Q36" s="34"/>
    </row>
    <row r="37" spans="1:17">
      <c r="A37" s="53">
        <v>25</v>
      </c>
      <c r="B37" s="99">
        <v>8</v>
      </c>
      <c r="C37" s="63">
        <v>1970.53</v>
      </c>
      <c r="D37" s="64"/>
      <c r="E37" s="98">
        <v>2857.2684999999997</v>
      </c>
      <c r="F37" s="3"/>
      <c r="G37" s="3"/>
      <c r="H37" s="3"/>
      <c r="I37" s="3"/>
      <c r="J37" s="3"/>
      <c r="K37" s="3"/>
      <c r="L37" s="3"/>
      <c r="M37" s="3"/>
      <c r="N37" s="3"/>
      <c r="O37" s="34"/>
      <c r="P37" s="34"/>
      <c r="Q37" s="34"/>
    </row>
    <row r="38" spans="1:17">
      <c r="A38" s="53">
        <v>32</v>
      </c>
      <c r="B38" s="99">
        <v>6</v>
      </c>
      <c r="C38" s="63">
        <v>2415.46</v>
      </c>
      <c r="D38" s="64"/>
      <c r="E38" s="98">
        <v>3502.4169999999999</v>
      </c>
      <c r="F38" s="3"/>
      <c r="G38" s="3"/>
      <c r="H38" s="3"/>
      <c r="I38" s="3"/>
      <c r="J38" s="3"/>
      <c r="K38" s="3"/>
      <c r="L38" s="3"/>
      <c r="M38" s="3"/>
      <c r="N38" s="3"/>
      <c r="O38" s="34"/>
      <c r="P38" s="34"/>
      <c r="Q38" s="34"/>
    </row>
    <row r="39" spans="1:17">
      <c r="A39" s="53">
        <v>40</v>
      </c>
      <c r="B39" s="99">
        <v>4</v>
      </c>
      <c r="C39" s="63">
        <v>2941.31</v>
      </c>
      <c r="D39" s="64"/>
      <c r="E39" s="98">
        <v>4264.8994999999995</v>
      </c>
      <c r="F39" s="3"/>
      <c r="G39" s="3"/>
      <c r="H39" s="3"/>
      <c r="I39" s="3"/>
      <c r="J39" s="3"/>
      <c r="K39" s="3"/>
      <c r="L39" s="3"/>
      <c r="M39" s="3"/>
      <c r="N39" s="3"/>
      <c r="O39" s="34"/>
      <c r="P39" s="34"/>
      <c r="Q39" s="34"/>
    </row>
    <row r="40" spans="1:17" ht="16.5" thickBot="1">
      <c r="A40" s="76">
        <v>50</v>
      </c>
      <c r="B40" s="100">
        <v>4</v>
      </c>
      <c r="C40" s="78">
        <v>3456.98</v>
      </c>
      <c r="D40" s="79"/>
      <c r="E40" s="98">
        <v>5012.6210000000001</v>
      </c>
      <c r="F40" s="3"/>
      <c r="G40" s="3"/>
      <c r="H40" s="3"/>
      <c r="I40" s="3"/>
      <c r="J40" s="3"/>
      <c r="K40" s="3"/>
      <c r="L40" s="3"/>
      <c r="M40" s="3"/>
      <c r="N40" s="3"/>
      <c r="O40" s="34"/>
      <c r="P40" s="34"/>
      <c r="Q40" s="34"/>
    </row>
    <row r="41" spans="1:17">
      <c r="A41" s="83" t="s">
        <v>147</v>
      </c>
      <c r="B41" s="42" t="s">
        <v>156</v>
      </c>
      <c r="C41" s="40"/>
      <c r="D41" s="84"/>
      <c r="E41" s="85" t="s">
        <v>180</v>
      </c>
      <c r="F41" s="3"/>
      <c r="G41" s="3"/>
      <c r="H41" s="3"/>
      <c r="I41" s="3"/>
      <c r="J41" s="3"/>
      <c r="K41" s="3"/>
      <c r="L41" s="3"/>
      <c r="M41" s="3"/>
      <c r="N41" s="3"/>
      <c r="O41" s="34"/>
      <c r="P41" s="34"/>
      <c r="Q41" s="34"/>
    </row>
    <row r="42" spans="1:17" ht="16.5" thickBot="1">
      <c r="A42" s="87"/>
      <c r="B42" s="37" t="s">
        <v>157</v>
      </c>
      <c r="C42" s="38"/>
      <c r="D42" s="38"/>
      <c r="E42" s="88"/>
      <c r="F42" s="3"/>
      <c r="G42" s="3"/>
      <c r="H42" s="3"/>
      <c r="I42" s="3"/>
      <c r="J42" s="3"/>
      <c r="K42" s="3"/>
      <c r="L42" s="3"/>
      <c r="M42" s="3"/>
      <c r="N42" s="3"/>
      <c r="O42" s="34"/>
      <c r="P42" s="34"/>
      <c r="Q42" s="34"/>
    </row>
    <row r="43" spans="1:17" ht="39" customHeight="1">
      <c r="A43" s="89"/>
      <c r="B43" s="90" t="s">
        <v>150</v>
      </c>
      <c r="C43" s="91" t="s">
        <v>151</v>
      </c>
      <c r="D43" s="92"/>
      <c r="E43" s="93"/>
      <c r="F43" s="3"/>
      <c r="G43" s="3"/>
      <c r="H43" s="3"/>
      <c r="I43" s="3"/>
      <c r="J43" s="3"/>
      <c r="K43" s="3"/>
      <c r="L43" s="3"/>
      <c r="M43" s="3"/>
      <c r="N43" s="3"/>
      <c r="O43" s="34"/>
      <c r="P43" s="34"/>
      <c r="Q43" s="34"/>
    </row>
    <row r="44" spans="1:17">
      <c r="A44" s="53">
        <v>3</v>
      </c>
      <c r="B44" s="54"/>
      <c r="C44" s="94"/>
      <c r="D44" s="95"/>
      <c r="E44" s="96"/>
      <c r="F44" s="3"/>
      <c r="G44" s="3"/>
      <c r="H44" s="3"/>
      <c r="I44" s="3"/>
      <c r="J44" s="3"/>
      <c r="K44" s="3"/>
      <c r="L44" s="3"/>
      <c r="M44" s="3"/>
      <c r="N44" s="3"/>
      <c r="O44" s="34"/>
      <c r="P44" s="34"/>
      <c r="Q44" s="34"/>
    </row>
    <row r="45" spans="1:17">
      <c r="A45" s="58">
        <v>6</v>
      </c>
      <c r="B45" s="59">
        <v>30</v>
      </c>
      <c r="C45" s="60">
        <v>1285</v>
      </c>
      <c r="D45" s="61"/>
      <c r="E45" s="101">
        <v>1863.25</v>
      </c>
      <c r="F45" s="3"/>
      <c r="G45" s="3"/>
      <c r="H45" s="3"/>
      <c r="I45" s="3"/>
      <c r="J45" s="3"/>
      <c r="K45" s="3"/>
      <c r="L45" s="3"/>
      <c r="M45" s="3"/>
      <c r="N45" s="3"/>
      <c r="O45" s="34"/>
      <c r="P45" s="34"/>
      <c r="Q45" s="34"/>
    </row>
    <row r="46" spans="1:17">
      <c r="A46" s="53">
        <v>10</v>
      </c>
      <c r="B46" s="62">
        <v>20</v>
      </c>
      <c r="C46" s="63">
        <v>1310.77</v>
      </c>
      <c r="D46" s="64"/>
      <c r="E46" s="101">
        <v>1900.6164999999999</v>
      </c>
      <c r="F46" s="3"/>
      <c r="G46" s="3"/>
      <c r="H46" s="3"/>
      <c r="I46" s="3"/>
      <c r="J46" s="3"/>
      <c r="K46" s="3"/>
      <c r="L46" s="3"/>
      <c r="M46" s="3"/>
      <c r="N46" s="3"/>
      <c r="O46" s="34"/>
      <c r="P46" s="34"/>
      <c r="Q46" s="34"/>
    </row>
    <row r="47" spans="1:17">
      <c r="A47" s="53">
        <v>13</v>
      </c>
      <c r="B47" s="62">
        <v>14</v>
      </c>
      <c r="C47" s="63">
        <v>1420.93</v>
      </c>
      <c r="D47" s="64"/>
      <c r="E47" s="101">
        <v>2060.3485000000001</v>
      </c>
      <c r="F47" s="3"/>
      <c r="G47" s="3"/>
      <c r="H47" s="3"/>
      <c r="I47" s="3"/>
      <c r="J47" s="3"/>
      <c r="K47" s="3"/>
      <c r="L47" s="3"/>
      <c r="M47" s="3"/>
      <c r="N47" s="3"/>
      <c r="O47" s="34"/>
      <c r="P47" s="34"/>
      <c r="Q47" s="34"/>
    </row>
    <row r="48" spans="1:17">
      <c r="A48" s="53">
        <v>16</v>
      </c>
      <c r="B48" s="62">
        <v>12</v>
      </c>
      <c r="C48" s="63">
        <v>1707.61</v>
      </c>
      <c r="D48" s="64"/>
      <c r="E48" s="101">
        <v>2476.0344999999998</v>
      </c>
      <c r="F48" s="3"/>
      <c r="G48" s="3"/>
      <c r="H48" s="3"/>
      <c r="I48" s="3"/>
      <c r="J48" s="3"/>
      <c r="K48" s="3"/>
      <c r="L48" s="3"/>
      <c r="M48" s="3"/>
      <c r="N48" s="3"/>
      <c r="O48" s="34"/>
      <c r="P48" s="34"/>
      <c r="Q48" s="34"/>
    </row>
    <row r="49" spans="1:17">
      <c r="A49" s="53">
        <v>19</v>
      </c>
      <c r="B49" s="62">
        <v>10</v>
      </c>
      <c r="C49" s="63">
        <v>1834.56</v>
      </c>
      <c r="D49" s="64"/>
      <c r="E49" s="101">
        <v>2660.1119999999996</v>
      </c>
      <c r="F49" s="3"/>
      <c r="G49" s="3"/>
      <c r="H49" s="3"/>
      <c r="I49" s="3"/>
      <c r="J49" s="3"/>
      <c r="K49" s="3"/>
      <c r="L49" s="3"/>
      <c r="M49" s="3"/>
      <c r="N49" s="3"/>
      <c r="O49" s="34"/>
      <c r="P49" s="34"/>
      <c r="Q49" s="34"/>
    </row>
    <row r="50" spans="1:17">
      <c r="A50" s="53">
        <v>25</v>
      </c>
      <c r="B50" s="62">
        <v>8</v>
      </c>
      <c r="C50" s="63">
        <v>2136</v>
      </c>
      <c r="D50" s="64"/>
      <c r="E50" s="101">
        <v>3097.2</v>
      </c>
      <c r="F50" s="3"/>
      <c r="G50" s="3"/>
      <c r="H50" s="3"/>
      <c r="I50" s="3"/>
      <c r="J50" s="3"/>
      <c r="K50" s="3"/>
      <c r="L50" s="3"/>
      <c r="M50" s="3"/>
      <c r="N50" s="3"/>
      <c r="O50" s="34"/>
      <c r="P50" s="34"/>
      <c r="Q50" s="34"/>
    </row>
    <row r="51" spans="1:17">
      <c r="A51" s="53">
        <v>32</v>
      </c>
      <c r="B51" s="62">
        <v>6</v>
      </c>
      <c r="C51" s="63">
        <v>2589.09</v>
      </c>
      <c r="D51" s="64"/>
      <c r="E51" s="101">
        <v>3754.1804999999999</v>
      </c>
      <c r="F51" s="3"/>
      <c r="G51" s="3"/>
      <c r="H51" s="3"/>
      <c r="I51" s="3"/>
      <c r="J51" s="3"/>
      <c r="K51" s="3"/>
      <c r="L51" s="3"/>
      <c r="M51" s="3"/>
      <c r="N51" s="3"/>
      <c r="O51" s="34"/>
      <c r="P51" s="34"/>
      <c r="Q51" s="34"/>
    </row>
    <row r="52" spans="1:17">
      <c r="A52" s="53">
        <v>40</v>
      </c>
      <c r="B52" s="62">
        <v>4</v>
      </c>
      <c r="C52" s="63">
        <v>3238.42</v>
      </c>
      <c r="D52" s="64"/>
      <c r="E52" s="101">
        <v>4695.7089999999998</v>
      </c>
      <c r="F52" s="3"/>
      <c r="G52" s="3"/>
      <c r="H52" s="3"/>
      <c r="I52" s="3"/>
      <c r="J52" s="3"/>
      <c r="K52" s="3"/>
      <c r="L52" s="3"/>
      <c r="M52" s="3"/>
      <c r="N52" s="3"/>
      <c r="O52" s="34"/>
      <c r="P52" s="34"/>
      <c r="Q52" s="34"/>
    </row>
    <row r="53" spans="1:17" ht="16.5" thickBot="1">
      <c r="A53" s="76">
        <v>50</v>
      </c>
      <c r="B53" s="77">
        <v>4</v>
      </c>
      <c r="C53" s="78">
        <v>3772.645</v>
      </c>
      <c r="D53" s="79"/>
      <c r="E53" s="102">
        <v>5470.3352500000001</v>
      </c>
      <c r="F53" s="3"/>
      <c r="G53" s="3"/>
      <c r="H53" s="3"/>
      <c r="I53" s="3"/>
      <c r="J53" s="3"/>
      <c r="K53" s="3"/>
      <c r="L53" s="3"/>
      <c r="M53" s="3"/>
      <c r="N53" s="3"/>
      <c r="O53" s="34"/>
      <c r="P53" s="34"/>
      <c r="Q53" s="34"/>
    </row>
    <row r="54" spans="1:17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4"/>
      <c r="P54" s="34"/>
      <c r="Q54" s="34"/>
    </row>
    <row r="55" spans="1:17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4"/>
      <c r="P55" s="34"/>
      <c r="Q55" s="34"/>
    </row>
    <row r="56" spans="1:17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4"/>
      <c r="P56" s="34"/>
      <c r="Q56" s="34"/>
    </row>
    <row r="57" spans="1:1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4"/>
      <c r="P57" s="34"/>
      <c r="Q57" s="34"/>
    </row>
    <row r="58" spans="1:1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4"/>
      <c r="P58" s="34"/>
      <c r="Q58" s="34"/>
    </row>
    <row r="59" spans="1:17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4"/>
      <c r="P59" s="34"/>
      <c r="Q59" s="34"/>
    </row>
  </sheetData>
  <mergeCells count="73">
    <mergeCell ref="C13:D13"/>
    <mergeCell ref="C14:D14"/>
    <mergeCell ref="C4:D4"/>
    <mergeCell ref="C6:D6"/>
    <mergeCell ref="C7:D7"/>
    <mergeCell ref="C8:D8"/>
    <mergeCell ref="C9:D9"/>
    <mergeCell ref="C10:D10"/>
    <mergeCell ref="C11:D11"/>
    <mergeCell ref="C5:D5"/>
    <mergeCell ref="A2:A4"/>
    <mergeCell ref="B2:D2"/>
    <mergeCell ref="B3:D3"/>
    <mergeCell ref="E2:E4"/>
    <mergeCell ref="C12:D12"/>
    <mergeCell ref="C27:D27"/>
    <mergeCell ref="C25:D25"/>
    <mergeCell ref="C26:D26"/>
    <mergeCell ref="C24:D24"/>
    <mergeCell ref="C17:D17"/>
    <mergeCell ref="C19:D19"/>
    <mergeCell ref="C20:D20"/>
    <mergeCell ref="C21:D21"/>
    <mergeCell ref="C22:D22"/>
    <mergeCell ref="C23:D23"/>
    <mergeCell ref="C18:D18"/>
    <mergeCell ref="C33:D33"/>
    <mergeCell ref="C34:D34"/>
    <mergeCell ref="C35:D35"/>
    <mergeCell ref="C36:D36"/>
    <mergeCell ref="E28:E30"/>
    <mergeCell ref="C53:D53"/>
    <mergeCell ref="C51:D51"/>
    <mergeCell ref="C52:D52"/>
    <mergeCell ref="B41:D41"/>
    <mergeCell ref="B42:D42"/>
    <mergeCell ref="C43:D43"/>
    <mergeCell ref="C44:D44"/>
    <mergeCell ref="C50:D50"/>
    <mergeCell ref="C45:D45"/>
    <mergeCell ref="C46:D46"/>
    <mergeCell ref="C47:D47"/>
    <mergeCell ref="C48:D48"/>
    <mergeCell ref="C49:D49"/>
    <mergeCell ref="E41:E43"/>
    <mergeCell ref="A15:A17"/>
    <mergeCell ref="A28:A30"/>
    <mergeCell ref="A41:A43"/>
    <mergeCell ref="C38:D38"/>
    <mergeCell ref="C39:D39"/>
    <mergeCell ref="C40:D40"/>
    <mergeCell ref="B28:D28"/>
    <mergeCell ref="B29:D29"/>
    <mergeCell ref="C30:D30"/>
    <mergeCell ref="C31:D31"/>
    <mergeCell ref="B15:D15"/>
    <mergeCell ref="B16:D16"/>
    <mergeCell ref="E15:E17"/>
    <mergeCell ref="C37:D37"/>
    <mergeCell ref="C32:D32"/>
    <mergeCell ref="H2:L2"/>
    <mergeCell ref="H3:L3"/>
    <mergeCell ref="H4:L4"/>
    <mergeCell ref="H5:L5"/>
    <mergeCell ref="H6:L6"/>
    <mergeCell ref="H14:N14"/>
    <mergeCell ref="H12:L12"/>
    <mergeCell ref="H13:N13"/>
    <mergeCell ref="H7:L7"/>
    <mergeCell ref="H8:L8"/>
    <mergeCell ref="H9:L9"/>
    <mergeCell ref="H10:L10"/>
    <mergeCell ref="H11:L11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Трубки</vt:lpstr>
      <vt:lpstr>Рулон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2017-11-24T08:37:46Z</cp:lastPrinted>
  <dcterms:created xsi:type="dcterms:W3CDTF">2017-11-24T07:15:02Z</dcterms:created>
  <dcterms:modified xsi:type="dcterms:W3CDTF">2017-12-07T05:37:15Z</dcterms:modified>
</cp:coreProperties>
</file>